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ndex" sheetId="1" r:id="rId1"/>
    <sheet name="Codexis Detail" sheetId="2" r:id="rId2"/>
  </sheets>
  <definedNames>
    <definedName name="INDEX_FINAL_POINT_IN_TIME">#REF!</definedName>
  </definedNames>
  <calcPr fullCalcOnLoad="1"/>
</workbook>
</file>

<file path=xl/sharedStrings.xml><?xml version="1.0" encoding="utf-8"?>
<sst xmlns="http://schemas.openxmlformats.org/spreadsheetml/2006/main" count="376" uniqueCount="88">
  <si>
    <t>DJVS Data for Codexis (EntityID = 63589) Received on 5/5/2010</t>
  </si>
  <si>
    <t>DJVS Data for Codexis (EntityID = 63589) Received on 10/22/2010</t>
  </si>
  <si>
    <t>Codexis</t>
  </si>
  <si>
    <t>CDXS</t>
  </si>
  <si>
    <t>NASDAQ</t>
  </si>
  <si>
    <t xml:space="preserve">http://www.sec.gov/Archives/edgar/data/1200375/000119312510089459/d424b1.htm </t>
  </si>
  <si>
    <t>CompanyID</t>
  </si>
  <si>
    <t>EntityName</t>
  </si>
  <si>
    <t>date</t>
  </si>
  <si>
    <t>EventType</t>
  </si>
  <si>
    <t>PreValue_DJVS</t>
  </si>
  <si>
    <t>PostValue_DJVS</t>
  </si>
  <si>
    <t>Ticker</t>
  </si>
  <si>
    <t>Exchange</t>
  </si>
  <si>
    <t>OfferPrice</t>
  </si>
  <si>
    <t>SharesPreIPO</t>
  </si>
  <si>
    <t>Value_PreIPO</t>
  </si>
  <si>
    <t>SandHill Notes</t>
  </si>
  <si>
    <t>Qing notes</t>
  </si>
  <si>
    <t>IPO Research Completed Nov. 2010</t>
  </si>
  <si>
    <t>EntityID</t>
  </si>
  <si>
    <t>EntrepreneurialCo_EditDate</t>
  </si>
  <si>
    <t>OwnershipStatusCode</t>
  </si>
  <si>
    <t>OwnershipStatusDescr</t>
  </si>
  <si>
    <t>CurrentBusinessStatus</t>
  </si>
  <si>
    <t>StartDate</t>
  </si>
  <si>
    <t>Number_of_Employees</t>
  </si>
  <si>
    <t>EmployeesAtTimeOfRound</t>
  </si>
  <si>
    <t>Country</t>
  </si>
  <si>
    <t>City</t>
  </si>
  <si>
    <t>State</t>
  </si>
  <si>
    <t>RoundID</t>
  </si>
  <si>
    <t>RoundNo</t>
  </si>
  <si>
    <t>CloseDate</t>
  </si>
  <si>
    <t>Quarter</t>
  </si>
  <si>
    <t>Year</t>
  </si>
  <si>
    <t>RoundTypeCode</t>
  </si>
  <si>
    <t>RoundTypeDescr</t>
  </si>
  <si>
    <t>RoundBusinessStatus</t>
  </si>
  <si>
    <t>RaisedDA</t>
  </si>
  <si>
    <t>Raised</t>
  </si>
  <si>
    <t>PreVal</t>
  </si>
  <si>
    <t>PostValueDA</t>
  </si>
  <si>
    <t>PostValue</t>
  </si>
  <si>
    <t>StockSeries</t>
  </si>
  <si>
    <t>StockType</t>
  </si>
  <si>
    <t>HQ</t>
  </si>
  <si>
    <t>ResearchStatVC</t>
  </si>
  <si>
    <t>CoRound_InputDate</t>
  </si>
  <si>
    <t>CoRound_EditDate</t>
  </si>
  <si>
    <t>RoundStatus</t>
  </si>
  <si>
    <t>Month</t>
  </si>
  <si>
    <t>2010-Q1
(Published)</t>
  </si>
  <si>
    <t>2010-Q2</t>
  </si>
  <si>
    <t>2010-Q1
Codexis Fixed</t>
  </si>
  <si>
    <t>IPO</t>
  </si>
  <si>
    <t>Publicly-held</t>
  </si>
  <si>
    <t>Generating Revenue</t>
  </si>
  <si>
    <t>United States</t>
  </si>
  <si>
    <t>Redwood City</t>
  </si>
  <si>
    <t>CA</t>
  </si>
  <si>
    <t>1st</t>
  </si>
  <si>
    <t>First Round</t>
  </si>
  <si>
    <t>--</t>
  </si>
  <si>
    <t>A</t>
  </si>
  <si>
    <t>Preferred</t>
  </si>
  <si>
    <t>XT</t>
  </si>
  <si>
    <t>CL</t>
  </si>
  <si>
    <t>2nd</t>
  </si>
  <si>
    <t>Second Round</t>
  </si>
  <si>
    <t>B</t>
  </si>
  <si>
    <t>Corp</t>
  </si>
  <si>
    <t>Corporate</t>
  </si>
  <si>
    <t>C</t>
  </si>
  <si>
    <t>Debt</t>
  </si>
  <si>
    <t>NC</t>
  </si>
  <si>
    <t>AV</t>
  </si>
  <si>
    <t>Bridge</t>
  </si>
  <si>
    <t>Promissory Notes</t>
  </si>
  <si>
    <t>3rd</t>
  </si>
  <si>
    <t>D</t>
  </si>
  <si>
    <t>Corp L</t>
  </si>
  <si>
    <t>Corp License</t>
  </si>
  <si>
    <t>4th</t>
  </si>
  <si>
    <t>E</t>
  </si>
  <si>
    <t>F</t>
  </si>
  <si>
    <t>Common</t>
  </si>
  <si>
    <t>Shaded fields with red font denote changes to the data.  Note change to PostVal amount from IPO - goes from A1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</si>
</sst>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_);[Red]\(0.0000000\)"/>
    <numFmt numFmtId="165" formatCode="0.000000000_);[Red]\(0.000000000\)"/>
    <numFmt numFmtId="166" formatCode="0.000000"/>
    <numFmt numFmtId="167" formatCode="[$-409]dddd\,\ mmmm\ dd\,\ yyyy"/>
    <numFmt numFmtId="168" formatCode="[$-409]mmm\-yy;@"/>
    <numFmt numFmtId="169" formatCode="mm/dd/yy;@"/>
    <numFmt numFmtId="170" formatCode="&quot;$&quot;#,##0.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8"/>
      <name val="Arial"/>
      <family val="2"/>
    </font>
    <font>
      <sz val="12"/>
      <name val="Arial"/>
      <family val="0"/>
    </font>
    <font>
      <sz val="15.2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.75"/>
      <name val="Arial"/>
      <family val="2"/>
    </font>
    <font>
      <sz val="11.75"/>
      <name val="Arial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8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0" fontId="1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9" fontId="0" fillId="0" borderId="0" xfId="22" applyAlignment="1">
      <alignment/>
    </xf>
    <xf numFmtId="1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169" fontId="14" fillId="0" borderId="1" xfId="0" applyNumberFormat="1" applyFont="1" applyFill="1" applyBorder="1" applyAlignment="1">
      <alignment vertical="top" wrapText="1"/>
    </xf>
    <xf numFmtId="4" fontId="0" fillId="0" borderId="1" xfId="0" applyNumberFormat="1" applyFill="1" applyBorder="1" applyAlignment="1">
      <alignment vertical="top" wrapText="1"/>
    </xf>
    <xf numFmtId="170" fontId="0" fillId="0" borderId="1" xfId="0" applyNumberFormat="1" applyBorder="1" applyAlignment="1">
      <alignment vertical="top"/>
    </xf>
    <xf numFmtId="3" fontId="14" fillId="0" borderId="1" xfId="0" applyNumberFormat="1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" fillId="3" borderId="2" xfId="21" applyFont="1" applyFill="1" applyBorder="1">
      <alignment/>
      <protection/>
    </xf>
    <xf numFmtId="4" fontId="11" fillId="2" borderId="2" xfId="0" applyNumberFormat="1" applyFont="1" applyFill="1" applyBorder="1" applyAlignment="1">
      <alignment vertical="top"/>
    </xf>
    <xf numFmtId="38" fontId="1" fillId="3" borderId="2" xfId="21" applyNumberFormat="1" applyFont="1" applyFill="1" applyBorder="1">
      <alignment/>
      <protection/>
    </xf>
    <xf numFmtId="3" fontId="1" fillId="3" borderId="2" xfId="21" applyNumberFormat="1" applyFont="1" applyFill="1" applyBorder="1">
      <alignment/>
      <protection/>
    </xf>
    <xf numFmtId="0" fontId="1" fillId="3" borderId="2" xfId="21" applyFont="1" applyFill="1" applyBorder="1" applyAlignment="1">
      <alignment wrapText="1"/>
      <protection/>
    </xf>
    <xf numFmtId="0" fontId="1" fillId="3" borderId="3" xfId="21" applyFont="1" applyFill="1" applyBorder="1" applyAlignment="1">
      <alignment vertical="top"/>
      <protection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3" xfId="0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Data_ACQ_NoPubDummy" xfId="21"/>
    <cellStyle name="Percent" xfId="22"/>
  </cellStyles>
  <dxfs count="2"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VC Index:  January 1992 - June 2010
</a:t>
            </a:r>
            <a:r>
              <a:rPr lang="en-US" cap="none" sz="800" b="1" i="0" u="none" baseline="0"/>
              <a:t>(December 31, 1991 = 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5"/>
          <c:w val="0.978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Index!$B$1</c:f>
              <c:strCache>
                <c:ptCount val="1"/>
                <c:pt idx="0">
                  <c:v>2010-Q1
(Published)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Index!$A$2:$A$224</c:f>
              <c:strCache>
                <c:ptCount val="223"/>
                <c:pt idx="0">
                  <c:v>33603</c:v>
                </c:pt>
                <c:pt idx="1">
                  <c:v>33634</c:v>
                </c:pt>
                <c:pt idx="2">
                  <c:v>33663</c:v>
                </c:pt>
                <c:pt idx="3">
                  <c:v>33694</c:v>
                </c:pt>
                <c:pt idx="4">
                  <c:v>33724</c:v>
                </c:pt>
                <c:pt idx="5">
                  <c:v>33755</c:v>
                </c:pt>
                <c:pt idx="6">
                  <c:v>33785</c:v>
                </c:pt>
                <c:pt idx="7">
                  <c:v>33816</c:v>
                </c:pt>
                <c:pt idx="8">
                  <c:v>33847</c:v>
                </c:pt>
                <c:pt idx="9">
                  <c:v>33877</c:v>
                </c:pt>
                <c:pt idx="10">
                  <c:v>33908</c:v>
                </c:pt>
                <c:pt idx="11">
                  <c:v>33938</c:v>
                </c:pt>
                <c:pt idx="12">
                  <c:v>33969</c:v>
                </c:pt>
                <c:pt idx="13">
                  <c:v>34000</c:v>
                </c:pt>
                <c:pt idx="14">
                  <c:v>34028</c:v>
                </c:pt>
                <c:pt idx="15">
                  <c:v>34059</c:v>
                </c:pt>
                <c:pt idx="16">
                  <c:v>34089</c:v>
                </c:pt>
                <c:pt idx="17">
                  <c:v>34120</c:v>
                </c:pt>
                <c:pt idx="18">
                  <c:v>34150</c:v>
                </c:pt>
                <c:pt idx="19">
                  <c:v>34181</c:v>
                </c:pt>
                <c:pt idx="20">
                  <c:v>34212</c:v>
                </c:pt>
                <c:pt idx="21">
                  <c:v>34242</c:v>
                </c:pt>
                <c:pt idx="22">
                  <c:v>34273</c:v>
                </c:pt>
                <c:pt idx="23">
                  <c:v>34303</c:v>
                </c:pt>
                <c:pt idx="24">
                  <c:v>34334</c:v>
                </c:pt>
                <c:pt idx="25">
                  <c:v>34365</c:v>
                </c:pt>
                <c:pt idx="26">
                  <c:v>34393</c:v>
                </c:pt>
                <c:pt idx="27">
                  <c:v>34424</c:v>
                </c:pt>
                <c:pt idx="28">
                  <c:v>34454</c:v>
                </c:pt>
                <c:pt idx="29">
                  <c:v>34485</c:v>
                </c:pt>
                <c:pt idx="30">
                  <c:v>34515</c:v>
                </c:pt>
                <c:pt idx="31">
                  <c:v>34546</c:v>
                </c:pt>
                <c:pt idx="32">
                  <c:v>34577</c:v>
                </c:pt>
                <c:pt idx="33">
                  <c:v>34607</c:v>
                </c:pt>
                <c:pt idx="34">
                  <c:v>34638</c:v>
                </c:pt>
                <c:pt idx="35">
                  <c:v>34668</c:v>
                </c:pt>
                <c:pt idx="36">
                  <c:v>34699</c:v>
                </c:pt>
                <c:pt idx="37">
                  <c:v>34730</c:v>
                </c:pt>
                <c:pt idx="38">
                  <c:v>34758</c:v>
                </c:pt>
                <c:pt idx="39">
                  <c:v>34789</c:v>
                </c:pt>
                <c:pt idx="40">
                  <c:v>34819</c:v>
                </c:pt>
                <c:pt idx="41">
                  <c:v>34850</c:v>
                </c:pt>
                <c:pt idx="42">
                  <c:v>34880</c:v>
                </c:pt>
                <c:pt idx="43">
                  <c:v>34911</c:v>
                </c:pt>
                <c:pt idx="44">
                  <c:v>34942</c:v>
                </c:pt>
                <c:pt idx="45">
                  <c:v>34972</c:v>
                </c:pt>
                <c:pt idx="46">
                  <c:v>35003</c:v>
                </c:pt>
                <c:pt idx="47">
                  <c:v>35033</c:v>
                </c:pt>
                <c:pt idx="48">
                  <c:v>35064</c:v>
                </c:pt>
                <c:pt idx="49">
                  <c:v>35095</c:v>
                </c:pt>
                <c:pt idx="50">
                  <c:v>35124</c:v>
                </c:pt>
                <c:pt idx="51">
                  <c:v>35155</c:v>
                </c:pt>
                <c:pt idx="52">
                  <c:v>35185</c:v>
                </c:pt>
                <c:pt idx="53">
                  <c:v>35216</c:v>
                </c:pt>
                <c:pt idx="54">
                  <c:v>35246</c:v>
                </c:pt>
                <c:pt idx="55">
                  <c:v>35277</c:v>
                </c:pt>
                <c:pt idx="56">
                  <c:v>35308</c:v>
                </c:pt>
                <c:pt idx="57">
                  <c:v>35338</c:v>
                </c:pt>
                <c:pt idx="58">
                  <c:v>35369</c:v>
                </c:pt>
                <c:pt idx="59">
                  <c:v>35399</c:v>
                </c:pt>
                <c:pt idx="60">
                  <c:v>35430</c:v>
                </c:pt>
                <c:pt idx="61">
                  <c:v>35461</c:v>
                </c:pt>
                <c:pt idx="62">
                  <c:v>35489</c:v>
                </c:pt>
                <c:pt idx="63">
                  <c:v>35520</c:v>
                </c:pt>
                <c:pt idx="64">
                  <c:v>35550</c:v>
                </c:pt>
                <c:pt idx="65">
                  <c:v>35581</c:v>
                </c:pt>
                <c:pt idx="66">
                  <c:v>35611</c:v>
                </c:pt>
                <c:pt idx="67">
                  <c:v>35642</c:v>
                </c:pt>
                <c:pt idx="68">
                  <c:v>35673</c:v>
                </c:pt>
                <c:pt idx="69">
                  <c:v>35703</c:v>
                </c:pt>
                <c:pt idx="70">
                  <c:v>35734</c:v>
                </c:pt>
                <c:pt idx="71">
                  <c:v>35764</c:v>
                </c:pt>
                <c:pt idx="72">
                  <c:v>35795</c:v>
                </c:pt>
                <c:pt idx="73">
                  <c:v>35826</c:v>
                </c:pt>
                <c:pt idx="74">
                  <c:v>35854</c:v>
                </c:pt>
                <c:pt idx="75">
                  <c:v>35885</c:v>
                </c:pt>
                <c:pt idx="76">
                  <c:v>35915</c:v>
                </c:pt>
                <c:pt idx="77">
                  <c:v>35946</c:v>
                </c:pt>
                <c:pt idx="78">
                  <c:v>35976</c:v>
                </c:pt>
                <c:pt idx="79">
                  <c:v>36007</c:v>
                </c:pt>
                <c:pt idx="80">
                  <c:v>36038</c:v>
                </c:pt>
                <c:pt idx="81">
                  <c:v>36068</c:v>
                </c:pt>
                <c:pt idx="82">
                  <c:v>36099</c:v>
                </c:pt>
                <c:pt idx="83">
                  <c:v>36129</c:v>
                </c:pt>
                <c:pt idx="84">
                  <c:v>36160</c:v>
                </c:pt>
                <c:pt idx="85">
                  <c:v>36191</c:v>
                </c:pt>
                <c:pt idx="86">
                  <c:v>36219</c:v>
                </c:pt>
                <c:pt idx="87">
                  <c:v>36250</c:v>
                </c:pt>
                <c:pt idx="88">
                  <c:v>36280</c:v>
                </c:pt>
                <c:pt idx="89">
                  <c:v>36311</c:v>
                </c:pt>
                <c:pt idx="90">
                  <c:v>36341</c:v>
                </c:pt>
                <c:pt idx="91">
                  <c:v>36372</c:v>
                </c:pt>
                <c:pt idx="92">
                  <c:v>36403</c:v>
                </c:pt>
                <c:pt idx="93">
                  <c:v>36433</c:v>
                </c:pt>
                <c:pt idx="94">
                  <c:v>36464</c:v>
                </c:pt>
                <c:pt idx="95">
                  <c:v>36494</c:v>
                </c:pt>
                <c:pt idx="96">
                  <c:v>36525</c:v>
                </c:pt>
                <c:pt idx="97">
                  <c:v>36556</c:v>
                </c:pt>
                <c:pt idx="98">
                  <c:v>36585</c:v>
                </c:pt>
                <c:pt idx="99">
                  <c:v>36616</c:v>
                </c:pt>
                <c:pt idx="100">
                  <c:v>36646</c:v>
                </c:pt>
                <c:pt idx="101">
                  <c:v>36677</c:v>
                </c:pt>
                <c:pt idx="102">
                  <c:v>36707</c:v>
                </c:pt>
                <c:pt idx="103">
                  <c:v>36738</c:v>
                </c:pt>
                <c:pt idx="104">
                  <c:v>36769</c:v>
                </c:pt>
                <c:pt idx="105">
                  <c:v>36799</c:v>
                </c:pt>
                <c:pt idx="106">
                  <c:v>36830</c:v>
                </c:pt>
                <c:pt idx="107">
                  <c:v>36860</c:v>
                </c:pt>
                <c:pt idx="108">
                  <c:v>36891</c:v>
                </c:pt>
                <c:pt idx="109">
                  <c:v>36922</c:v>
                </c:pt>
                <c:pt idx="110">
                  <c:v>36950</c:v>
                </c:pt>
                <c:pt idx="111">
                  <c:v>36981</c:v>
                </c:pt>
                <c:pt idx="112">
                  <c:v>37011</c:v>
                </c:pt>
                <c:pt idx="113">
                  <c:v>37042</c:v>
                </c:pt>
                <c:pt idx="114">
                  <c:v>37072</c:v>
                </c:pt>
                <c:pt idx="115">
                  <c:v>37103</c:v>
                </c:pt>
                <c:pt idx="116">
                  <c:v>37134</c:v>
                </c:pt>
                <c:pt idx="117">
                  <c:v>37164</c:v>
                </c:pt>
                <c:pt idx="118">
                  <c:v>37195</c:v>
                </c:pt>
                <c:pt idx="119">
                  <c:v>37225</c:v>
                </c:pt>
                <c:pt idx="120">
                  <c:v>37256</c:v>
                </c:pt>
                <c:pt idx="121">
                  <c:v>37287</c:v>
                </c:pt>
                <c:pt idx="122">
                  <c:v>37315</c:v>
                </c:pt>
                <c:pt idx="123">
                  <c:v>37346</c:v>
                </c:pt>
                <c:pt idx="124">
                  <c:v>37376</c:v>
                </c:pt>
                <c:pt idx="125">
                  <c:v>37407</c:v>
                </c:pt>
                <c:pt idx="126">
                  <c:v>37437</c:v>
                </c:pt>
                <c:pt idx="127">
                  <c:v>37468</c:v>
                </c:pt>
                <c:pt idx="128">
                  <c:v>37499</c:v>
                </c:pt>
                <c:pt idx="129">
                  <c:v>37529</c:v>
                </c:pt>
                <c:pt idx="130">
                  <c:v>37560</c:v>
                </c:pt>
                <c:pt idx="131">
                  <c:v>37590</c:v>
                </c:pt>
                <c:pt idx="132">
                  <c:v>37621</c:v>
                </c:pt>
                <c:pt idx="133">
                  <c:v>37652</c:v>
                </c:pt>
                <c:pt idx="134">
                  <c:v>37680</c:v>
                </c:pt>
                <c:pt idx="135">
                  <c:v>37711</c:v>
                </c:pt>
                <c:pt idx="136">
                  <c:v>37741</c:v>
                </c:pt>
                <c:pt idx="137">
                  <c:v>37772</c:v>
                </c:pt>
                <c:pt idx="138">
                  <c:v>37802</c:v>
                </c:pt>
                <c:pt idx="139">
                  <c:v>37833</c:v>
                </c:pt>
                <c:pt idx="140">
                  <c:v>37864</c:v>
                </c:pt>
                <c:pt idx="141">
                  <c:v>37894</c:v>
                </c:pt>
                <c:pt idx="142">
                  <c:v>37925</c:v>
                </c:pt>
                <c:pt idx="143">
                  <c:v>37955</c:v>
                </c:pt>
                <c:pt idx="144">
                  <c:v>37986</c:v>
                </c:pt>
                <c:pt idx="145">
                  <c:v>38017</c:v>
                </c:pt>
                <c:pt idx="146">
                  <c:v>38046</c:v>
                </c:pt>
                <c:pt idx="147">
                  <c:v>38077</c:v>
                </c:pt>
                <c:pt idx="148">
                  <c:v>38107</c:v>
                </c:pt>
                <c:pt idx="149">
                  <c:v>38138</c:v>
                </c:pt>
                <c:pt idx="150">
                  <c:v>38168</c:v>
                </c:pt>
                <c:pt idx="151">
                  <c:v>38199</c:v>
                </c:pt>
                <c:pt idx="152">
                  <c:v>38230</c:v>
                </c:pt>
                <c:pt idx="153">
                  <c:v>38260</c:v>
                </c:pt>
                <c:pt idx="154">
                  <c:v>38291</c:v>
                </c:pt>
                <c:pt idx="155">
                  <c:v>38321</c:v>
                </c:pt>
                <c:pt idx="156">
                  <c:v>38352</c:v>
                </c:pt>
                <c:pt idx="157">
                  <c:v>38383</c:v>
                </c:pt>
                <c:pt idx="158">
                  <c:v>38411</c:v>
                </c:pt>
                <c:pt idx="159">
                  <c:v>38442</c:v>
                </c:pt>
                <c:pt idx="160">
                  <c:v>38472</c:v>
                </c:pt>
                <c:pt idx="161">
                  <c:v>38503</c:v>
                </c:pt>
                <c:pt idx="162">
                  <c:v>38533</c:v>
                </c:pt>
                <c:pt idx="163">
                  <c:v>38564</c:v>
                </c:pt>
                <c:pt idx="164">
                  <c:v>38595</c:v>
                </c:pt>
                <c:pt idx="165">
                  <c:v>38625</c:v>
                </c:pt>
                <c:pt idx="166">
                  <c:v>38656</c:v>
                </c:pt>
                <c:pt idx="167">
                  <c:v>38686</c:v>
                </c:pt>
                <c:pt idx="168">
                  <c:v>38717</c:v>
                </c:pt>
                <c:pt idx="169">
                  <c:v>38748</c:v>
                </c:pt>
                <c:pt idx="170">
                  <c:v>38776</c:v>
                </c:pt>
                <c:pt idx="171">
                  <c:v>38807</c:v>
                </c:pt>
                <c:pt idx="172">
                  <c:v>38837</c:v>
                </c:pt>
                <c:pt idx="173">
                  <c:v>38868</c:v>
                </c:pt>
                <c:pt idx="174">
                  <c:v>38898</c:v>
                </c:pt>
                <c:pt idx="175">
                  <c:v>38929</c:v>
                </c:pt>
                <c:pt idx="176">
                  <c:v>38960</c:v>
                </c:pt>
                <c:pt idx="177">
                  <c:v>38990</c:v>
                </c:pt>
                <c:pt idx="178">
                  <c:v>39021</c:v>
                </c:pt>
                <c:pt idx="179">
                  <c:v>39051</c:v>
                </c:pt>
                <c:pt idx="180">
                  <c:v>39082</c:v>
                </c:pt>
                <c:pt idx="181">
                  <c:v>39113</c:v>
                </c:pt>
                <c:pt idx="182">
                  <c:v>39141</c:v>
                </c:pt>
                <c:pt idx="183">
                  <c:v>39172</c:v>
                </c:pt>
                <c:pt idx="184">
                  <c:v>39202</c:v>
                </c:pt>
                <c:pt idx="185">
                  <c:v>39233</c:v>
                </c:pt>
                <c:pt idx="186">
                  <c:v>39263</c:v>
                </c:pt>
                <c:pt idx="187">
                  <c:v>39294</c:v>
                </c:pt>
                <c:pt idx="188">
                  <c:v>39325</c:v>
                </c:pt>
                <c:pt idx="189">
                  <c:v>39355</c:v>
                </c:pt>
                <c:pt idx="190">
                  <c:v>39386</c:v>
                </c:pt>
                <c:pt idx="191">
                  <c:v>39416</c:v>
                </c:pt>
                <c:pt idx="192">
                  <c:v>39447</c:v>
                </c:pt>
                <c:pt idx="193">
                  <c:v>39478</c:v>
                </c:pt>
                <c:pt idx="194">
                  <c:v>39507</c:v>
                </c:pt>
                <c:pt idx="195">
                  <c:v>39538</c:v>
                </c:pt>
                <c:pt idx="196">
                  <c:v>39568</c:v>
                </c:pt>
                <c:pt idx="197">
                  <c:v>39599</c:v>
                </c:pt>
                <c:pt idx="198">
                  <c:v>39629</c:v>
                </c:pt>
                <c:pt idx="199">
                  <c:v>39660</c:v>
                </c:pt>
                <c:pt idx="200">
                  <c:v>39691</c:v>
                </c:pt>
                <c:pt idx="201">
                  <c:v>39721</c:v>
                </c:pt>
                <c:pt idx="202">
                  <c:v>39752</c:v>
                </c:pt>
                <c:pt idx="203">
                  <c:v>39782</c:v>
                </c:pt>
                <c:pt idx="204">
                  <c:v>39813</c:v>
                </c:pt>
                <c:pt idx="205">
                  <c:v>39844</c:v>
                </c:pt>
                <c:pt idx="206">
                  <c:v>39872</c:v>
                </c:pt>
                <c:pt idx="207">
                  <c:v>39903</c:v>
                </c:pt>
                <c:pt idx="208">
                  <c:v>39933</c:v>
                </c:pt>
                <c:pt idx="209">
                  <c:v>39964</c:v>
                </c:pt>
                <c:pt idx="210">
                  <c:v>39994</c:v>
                </c:pt>
                <c:pt idx="211">
                  <c:v>40025</c:v>
                </c:pt>
                <c:pt idx="212">
                  <c:v>40056</c:v>
                </c:pt>
                <c:pt idx="213">
                  <c:v>40086</c:v>
                </c:pt>
                <c:pt idx="214">
                  <c:v>40117</c:v>
                </c:pt>
                <c:pt idx="215">
                  <c:v>40147</c:v>
                </c:pt>
                <c:pt idx="216">
                  <c:v>40178</c:v>
                </c:pt>
                <c:pt idx="217">
                  <c:v>40209</c:v>
                </c:pt>
                <c:pt idx="218">
                  <c:v>40237</c:v>
                </c:pt>
                <c:pt idx="219">
                  <c:v>40268</c:v>
                </c:pt>
                <c:pt idx="220">
                  <c:v>40298</c:v>
                </c:pt>
                <c:pt idx="221">
                  <c:v>40329</c:v>
                </c:pt>
                <c:pt idx="222">
                  <c:v>40359</c:v>
                </c:pt>
              </c:strCache>
            </c:strRef>
          </c:cat>
          <c:val>
            <c:numRef>
              <c:f>Index!$B$2:$B$224</c:f>
              <c:numCache>
                <c:ptCount val="223"/>
                <c:pt idx="0">
                  <c:v>100</c:v>
                </c:pt>
                <c:pt idx="1">
                  <c:v>103.11241751760927</c:v>
                </c:pt>
                <c:pt idx="2">
                  <c:v>106.55553758538788</c:v>
                </c:pt>
                <c:pt idx="3">
                  <c:v>99.9354627228315</c:v>
                </c:pt>
                <c:pt idx="4">
                  <c:v>99.07525774708152</c:v>
                </c:pt>
                <c:pt idx="5">
                  <c:v>99.92221442877141</c:v>
                </c:pt>
                <c:pt idx="6">
                  <c:v>95.35979733050395</c:v>
                </c:pt>
                <c:pt idx="7">
                  <c:v>101.42111076808396</c:v>
                </c:pt>
                <c:pt idx="8">
                  <c:v>96.52381191086998</c:v>
                </c:pt>
                <c:pt idx="9">
                  <c:v>97.82466432344275</c:v>
                </c:pt>
                <c:pt idx="10">
                  <c:v>100.74686300624434</c:v>
                </c:pt>
                <c:pt idx="11">
                  <c:v>109.38923420711942</c:v>
                </c:pt>
                <c:pt idx="12">
                  <c:v>108.28581325924628</c:v>
                </c:pt>
                <c:pt idx="13">
                  <c:v>111.02800097857495</c:v>
                </c:pt>
                <c:pt idx="14">
                  <c:v>107.66187780606785</c:v>
                </c:pt>
                <c:pt idx="15">
                  <c:v>111.67490638639295</c:v>
                </c:pt>
                <c:pt idx="16">
                  <c:v>107.95065068237918</c:v>
                </c:pt>
                <c:pt idx="17">
                  <c:v>118.01941202653694</c:v>
                </c:pt>
                <c:pt idx="18">
                  <c:v>117.15615812254889</c:v>
                </c:pt>
                <c:pt idx="19">
                  <c:v>111.25159969070877</c:v>
                </c:pt>
                <c:pt idx="20">
                  <c:v>119.404841234806</c:v>
                </c:pt>
                <c:pt idx="21">
                  <c:v>121.57889774982013</c:v>
                </c:pt>
                <c:pt idx="22">
                  <c:v>127.5127178453897</c:v>
                </c:pt>
                <c:pt idx="23">
                  <c:v>129.83807863690961</c:v>
                </c:pt>
                <c:pt idx="24">
                  <c:v>134.6190310158101</c:v>
                </c:pt>
                <c:pt idx="25">
                  <c:v>142.19456191507635</c:v>
                </c:pt>
                <c:pt idx="26">
                  <c:v>141.54004640828316</c:v>
                </c:pt>
                <c:pt idx="27">
                  <c:v>133.50411417333933</c:v>
                </c:pt>
                <c:pt idx="28">
                  <c:v>133.92266157573917</c:v>
                </c:pt>
                <c:pt idx="29">
                  <c:v>139.49669578541173</c:v>
                </c:pt>
                <c:pt idx="30">
                  <c:v>131.63514776740413</c:v>
                </c:pt>
                <c:pt idx="31">
                  <c:v>135.57118916797322</c:v>
                </c:pt>
                <c:pt idx="32">
                  <c:v>150.72262866723275</c:v>
                </c:pt>
                <c:pt idx="33">
                  <c:v>149.72315900188985</c:v>
                </c:pt>
                <c:pt idx="34">
                  <c:v>157.21767457358456</c:v>
                </c:pt>
                <c:pt idx="35">
                  <c:v>152.12307628917213</c:v>
                </c:pt>
                <c:pt idx="36">
                  <c:v>153.99479727636057</c:v>
                </c:pt>
                <c:pt idx="37">
                  <c:v>156.4339973628043</c:v>
                </c:pt>
                <c:pt idx="38">
                  <c:v>165.73507540498136</c:v>
                </c:pt>
                <c:pt idx="39">
                  <c:v>174.30021934525809</c:v>
                </c:pt>
                <c:pt idx="40">
                  <c:v>185.1910635272037</c:v>
                </c:pt>
                <c:pt idx="41">
                  <c:v>191.4388060901812</c:v>
                </c:pt>
                <c:pt idx="42">
                  <c:v>207.44222341155927</c:v>
                </c:pt>
                <c:pt idx="43">
                  <c:v>223.75857767740968</c:v>
                </c:pt>
                <c:pt idx="44">
                  <c:v>225.93330653384808</c:v>
                </c:pt>
                <c:pt idx="45">
                  <c:v>233.90240482681202</c:v>
                </c:pt>
                <c:pt idx="46">
                  <c:v>239.59576396844204</c:v>
                </c:pt>
                <c:pt idx="47">
                  <c:v>248.77492798951118</c:v>
                </c:pt>
                <c:pt idx="48">
                  <c:v>250.39556207606287</c:v>
                </c:pt>
                <c:pt idx="49">
                  <c:v>267.12165385535394</c:v>
                </c:pt>
                <c:pt idx="50">
                  <c:v>282.7631778274323</c:v>
                </c:pt>
                <c:pt idx="51">
                  <c:v>283.75067907485976</c:v>
                </c:pt>
                <c:pt idx="52">
                  <c:v>306.26989093145033</c:v>
                </c:pt>
                <c:pt idx="53">
                  <c:v>322.8770243684373</c:v>
                </c:pt>
                <c:pt idx="54">
                  <c:v>316.59836805324323</c:v>
                </c:pt>
                <c:pt idx="55">
                  <c:v>293.50355875996274</c:v>
                </c:pt>
                <c:pt idx="56">
                  <c:v>310.04523011771937</c:v>
                </c:pt>
                <c:pt idx="57">
                  <c:v>344.96936439775493</c:v>
                </c:pt>
                <c:pt idx="58">
                  <c:v>342.21370502858974</c:v>
                </c:pt>
                <c:pt idx="59">
                  <c:v>387.3575052402514</c:v>
                </c:pt>
                <c:pt idx="60">
                  <c:v>374.68506013238766</c:v>
                </c:pt>
                <c:pt idx="61">
                  <c:v>409.90750312449126</c:v>
                </c:pt>
                <c:pt idx="62">
                  <c:v>392.3644792000296</c:v>
                </c:pt>
                <c:pt idx="63">
                  <c:v>362.1946046033234</c:v>
                </c:pt>
                <c:pt idx="64">
                  <c:v>397.07398259175244</c:v>
                </c:pt>
                <c:pt idx="65">
                  <c:v>435.62827400375545</c:v>
                </c:pt>
                <c:pt idx="66">
                  <c:v>454.41832513289467</c:v>
                </c:pt>
                <c:pt idx="67">
                  <c:v>509.0710538137086</c:v>
                </c:pt>
                <c:pt idx="68">
                  <c:v>482.2608756507292</c:v>
                </c:pt>
                <c:pt idx="69">
                  <c:v>504.2190708704135</c:v>
                </c:pt>
                <c:pt idx="70">
                  <c:v>475.51334993650624</c:v>
                </c:pt>
                <c:pt idx="71">
                  <c:v>495.8910097990875</c:v>
                </c:pt>
                <c:pt idx="72">
                  <c:v>485.88915893057475</c:v>
                </c:pt>
                <c:pt idx="73">
                  <c:v>509.99334421468546</c:v>
                </c:pt>
                <c:pt idx="74">
                  <c:v>563.9068221179011</c:v>
                </c:pt>
                <c:pt idx="75">
                  <c:v>594.2582786282092</c:v>
                </c:pt>
                <c:pt idx="76">
                  <c:v>610.5087671439867</c:v>
                </c:pt>
                <c:pt idx="77">
                  <c:v>577.257813109377</c:v>
                </c:pt>
                <c:pt idx="78">
                  <c:v>635.7175463287837</c:v>
                </c:pt>
                <c:pt idx="79">
                  <c:v>635.736844555351</c:v>
                </c:pt>
                <c:pt idx="80">
                  <c:v>504.76373419257527</c:v>
                </c:pt>
                <c:pt idx="81">
                  <c:v>585.4105118113108</c:v>
                </c:pt>
                <c:pt idx="82">
                  <c:v>627.5720590152996</c:v>
                </c:pt>
                <c:pt idx="83">
                  <c:v>709.1969084938927</c:v>
                </c:pt>
                <c:pt idx="84">
                  <c:v>822.0287824560405</c:v>
                </c:pt>
                <c:pt idx="85">
                  <c:v>940.4587675442216</c:v>
                </c:pt>
                <c:pt idx="86">
                  <c:v>870.5344128626647</c:v>
                </c:pt>
                <c:pt idx="87">
                  <c:v>954.3234045806594</c:v>
                </c:pt>
                <c:pt idx="88">
                  <c:v>1009.5360223547244</c:v>
                </c:pt>
                <c:pt idx="89">
                  <c:v>1060.5631523222353</c:v>
                </c:pt>
                <c:pt idx="90">
                  <c:v>1229.7515870924738</c:v>
                </c:pt>
                <c:pt idx="91">
                  <c:v>1237.4591323180412</c:v>
                </c:pt>
                <c:pt idx="92">
                  <c:v>1322.209322048489</c:v>
                </c:pt>
                <c:pt idx="93">
                  <c:v>1385.0477333905615</c:v>
                </c:pt>
                <c:pt idx="94">
                  <c:v>1551.339778537965</c:v>
                </c:pt>
                <c:pt idx="95">
                  <c:v>1822.2183399983473</c:v>
                </c:pt>
                <c:pt idx="96">
                  <c:v>2298.9049500184733</c:v>
                </c:pt>
                <c:pt idx="97">
                  <c:v>2232.2270393060135</c:v>
                </c:pt>
                <c:pt idx="98">
                  <c:v>2632.567904013619</c:v>
                </c:pt>
                <c:pt idx="99">
                  <c:v>2944.220318603506</c:v>
                </c:pt>
                <c:pt idx="100">
                  <c:v>2691.4869012971644</c:v>
                </c:pt>
                <c:pt idx="101">
                  <c:v>2530.9485160559893</c:v>
                </c:pt>
                <c:pt idx="102">
                  <c:v>3009.9254790441655</c:v>
                </c:pt>
                <c:pt idx="103">
                  <c:v>2901.3006516630207</c:v>
                </c:pt>
                <c:pt idx="104">
                  <c:v>3378.646351841237</c:v>
                </c:pt>
                <c:pt idx="105">
                  <c:v>3039.626558212664</c:v>
                </c:pt>
                <c:pt idx="106">
                  <c:v>2899.0476317278294</c:v>
                </c:pt>
                <c:pt idx="107">
                  <c:v>2234.476956806213</c:v>
                </c:pt>
                <c:pt idx="108">
                  <c:v>2106.9497772281893</c:v>
                </c:pt>
                <c:pt idx="109">
                  <c:v>2494.143239421065</c:v>
                </c:pt>
                <c:pt idx="110">
                  <c:v>1836.8753341487554</c:v>
                </c:pt>
                <c:pt idx="111">
                  <c:v>1498.41701409748</c:v>
                </c:pt>
                <c:pt idx="112">
                  <c:v>1854.288131635104</c:v>
                </c:pt>
                <c:pt idx="113">
                  <c:v>1816.0727298014788</c:v>
                </c:pt>
                <c:pt idx="114">
                  <c:v>1822.8693504448804</c:v>
                </c:pt>
                <c:pt idx="115">
                  <c:v>1669.3656756122564</c:v>
                </c:pt>
                <c:pt idx="116">
                  <c:v>1380.4299700116603</c:v>
                </c:pt>
                <c:pt idx="117">
                  <c:v>1012.3235328792348</c:v>
                </c:pt>
                <c:pt idx="118">
                  <c:v>1189.6947422506867</c:v>
                </c:pt>
                <c:pt idx="119">
                  <c:v>1415.021684750047</c:v>
                </c:pt>
                <c:pt idx="120">
                  <c:v>1415.9879158082501</c:v>
                </c:pt>
                <c:pt idx="121">
                  <c:v>1374.3098321248058</c:v>
                </c:pt>
                <c:pt idx="122">
                  <c:v>1200.8023332828345</c:v>
                </c:pt>
                <c:pt idx="123">
                  <c:v>1276.1522192562152</c:v>
                </c:pt>
                <c:pt idx="124">
                  <c:v>1063.2510983534867</c:v>
                </c:pt>
                <c:pt idx="125">
                  <c:v>1009.8456743727552</c:v>
                </c:pt>
                <c:pt idx="126">
                  <c:v>850.1978064481799</c:v>
                </c:pt>
                <c:pt idx="127">
                  <c:v>715.5655914326667</c:v>
                </c:pt>
                <c:pt idx="128">
                  <c:v>712.4509967794559</c:v>
                </c:pt>
                <c:pt idx="129">
                  <c:v>532.1499159255803</c:v>
                </c:pt>
                <c:pt idx="130">
                  <c:v>699.3199499476038</c:v>
                </c:pt>
                <c:pt idx="131">
                  <c:v>836.835676691513</c:v>
                </c:pt>
                <c:pt idx="132">
                  <c:v>687.3417047833868</c:v>
                </c:pt>
                <c:pt idx="133">
                  <c:v>650.2652731156028</c:v>
                </c:pt>
                <c:pt idx="134">
                  <c:v>638.8650985054485</c:v>
                </c:pt>
                <c:pt idx="135">
                  <c:v>636.3561599360524</c:v>
                </c:pt>
                <c:pt idx="136">
                  <c:v>732.094492445562</c:v>
                </c:pt>
                <c:pt idx="137">
                  <c:v>808.3568528477683</c:v>
                </c:pt>
                <c:pt idx="138">
                  <c:v>822.3965225777615</c:v>
                </c:pt>
                <c:pt idx="139">
                  <c:v>859.7962450218783</c:v>
                </c:pt>
                <c:pt idx="140">
                  <c:v>898.8705825197277</c:v>
                </c:pt>
                <c:pt idx="141">
                  <c:v>886.650215464438</c:v>
                </c:pt>
                <c:pt idx="142">
                  <c:v>962.4230974374439</c:v>
                </c:pt>
                <c:pt idx="143">
                  <c:v>977.9498660064178</c:v>
                </c:pt>
                <c:pt idx="144">
                  <c:v>1034.3814260118888</c:v>
                </c:pt>
                <c:pt idx="145">
                  <c:v>1080.7550974245164</c:v>
                </c:pt>
                <c:pt idx="146">
                  <c:v>1058.9388774292652</c:v>
                </c:pt>
                <c:pt idx="147">
                  <c:v>1020.3702165010886</c:v>
                </c:pt>
                <c:pt idx="148">
                  <c:v>990.9083951233957</c:v>
                </c:pt>
                <c:pt idx="149">
                  <c:v>1031.4737577212031</c:v>
                </c:pt>
                <c:pt idx="150">
                  <c:v>1084.0774018291168</c:v>
                </c:pt>
                <c:pt idx="151">
                  <c:v>998.8418139542791</c:v>
                </c:pt>
                <c:pt idx="152">
                  <c:v>974.2165385342147</c:v>
                </c:pt>
                <c:pt idx="153">
                  <c:v>1003.1929985548413</c:v>
                </c:pt>
                <c:pt idx="154">
                  <c:v>1042.709186738113</c:v>
                </c:pt>
                <c:pt idx="155">
                  <c:v>1110.2876761918355</c:v>
                </c:pt>
                <c:pt idx="156">
                  <c:v>1165.2088548386757</c:v>
                </c:pt>
                <c:pt idx="157">
                  <c:v>1090.7926959932336</c:v>
                </c:pt>
                <c:pt idx="158">
                  <c:v>1098.4895854942436</c:v>
                </c:pt>
                <c:pt idx="159">
                  <c:v>1075.4602775981866</c:v>
                </c:pt>
                <c:pt idx="160">
                  <c:v>1037.1617444638734</c:v>
                </c:pt>
                <c:pt idx="161">
                  <c:v>1114.813433126406</c:v>
                </c:pt>
                <c:pt idx="162">
                  <c:v>1099.81245110677</c:v>
                </c:pt>
                <c:pt idx="163">
                  <c:v>1170.1043712157395</c:v>
                </c:pt>
                <c:pt idx="164">
                  <c:v>1158.8492852662139</c:v>
                </c:pt>
                <c:pt idx="165">
                  <c:v>1158.7213298249094</c:v>
                </c:pt>
                <c:pt idx="166">
                  <c:v>1138.1054565848135</c:v>
                </c:pt>
                <c:pt idx="167">
                  <c:v>1213.2611077852462</c:v>
                </c:pt>
                <c:pt idx="168">
                  <c:v>1198.8249595386706</c:v>
                </c:pt>
                <c:pt idx="169">
                  <c:v>1254.3622607143238</c:v>
                </c:pt>
                <c:pt idx="170">
                  <c:v>1244.211432245226</c:v>
                </c:pt>
                <c:pt idx="171">
                  <c:v>1279.9299714753904</c:v>
                </c:pt>
                <c:pt idx="172">
                  <c:v>1265.9543648601104</c:v>
                </c:pt>
                <c:pt idx="173">
                  <c:v>1182.2901808156912</c:v>
                </c:pt>
                <c:pt idx="174">
                  <c:v>1187.5269005667856</c:v>
                </c:pt>
                <c:pt idx="175">
                  <c:v>1172.2342952379984</c:v>
                </c:pt>
                <c:pt idx="176">
                  <c:v>1251.440441556759</c:v>
                </c:pt>
                <c:pt idx="177">
                  <c:v>1311.412918805853</c:v>
                </c:pt>
                <c:pt idx="178">
                  <c:v>1389.23351350763</c:v>
                </c:pt>
                <c:pt idx="179">
                  <c:v>1435.317339210047</c:v>
                </c:pt>
                <c:pt idx="180">
                  <c:v>1446.3925705017264</c:v>
                </c:pt>
                <c:pt idx="181">
                  <c:v>1503.6551230034345</c:v>
                </c:pt>
                <c:pt idx="182">
                  <c:v>1457.4826650323225</c:v>
                </c:pt>
                <c:pt idx="183">
                  <c:v>1483.2876146816786</c:v>
                </c:pt>
                <c:pt idx="184">
                  <c:v>1586.8068971218395</c:v>
                </c:pt>
                <c:pt idx="185">
                  <c:v>1673.2933472718505</c:v>
                </c:pt>
                <c:pt idx="186">
                  <c:v>1656.5639298591018</c:v>
                </c:pt>
                <c:pt idx="187">
                  <c:v>1611.832239369072</c:v>
                </c:pt>
                <c:pt idx="188">
                  <c:v>1665.4446995759367</c:v>
                </c:pt>
                <c:pt idx="189">
                  <c:v>1771.6939936060442</c:v>
                </c:pt>
                <c:pt idx="190">
                  <c:v>1929.862099414776</c:v>
                </c:pt>
                <c:pt idx="191">
                  <c:v>1738.324580131769</c:v>
                </c:pt>
                <c:pt idx="192">
                  <c:v>1736.5556214378541</c:v>
                </c:pt>
                <c:pt idx="193">
                  <c:v>1539.9514556915196</c:v>
                </c:pt>
                <c:pt idx="194">
                  <c:v>1475.9622766466994</c:v>
                </c:pt>
                <c:pt idx="195">
                  <c:v>1478.302411574745</c:v>
                </c:pt>
                <c:pt idx="196">
                  <c:v>1600.2826987195629</c:v>
                </c:pt>
                <c:pt idx="197">
                  <c:v>1706.2853451644492</c:v>
                </c:pt>
                <c:pt idx="198">
                  <c:v>1527.5221368982736</c:v>
                </c:pt>
                <c:pt idx="199">
                  <c:v>1527.639296881829</c:v>
                </c:pt>
                <c:pt idx="200">
                  <c:v>1580.9812394916303</c:v>
                </c:pt>
                <c:pt idx="201">
                  <c:v>1361.2834181063167</c:v>
                </c:pt>
                <c:pt idx="202">
                  <c:v>1020.3252467696451</c:v>
                </c:pt>
                <c:pt idx="203">
                  <c:v>878.3556177867604</c:v>
                </c:pt>
                <c:pt idx="204">
                  <c:v>929.9820975052457</c:v>
                </c:pt>
                <c:pt idx="205">
                  <c:v>871.5614868662583</c:v>
                </c:pt>
                <c:pt idx="206">
                  <c:v>762.432151695971</c:v>
                </c:pt>
                <c:pt idx="207">
                  <c:v>881.0882728322736</c:v>
                </c:pt>
                <c:pt idx="208">
                  <c:v>1007.4292674905511</c:v>
                </c:pt>
                <c:pt idx="209">
                  <c:v>1080.6562118562224</c:v>
                </c:pt>
                <c:pt idx="210">
                  <c:v>1111.5865375854287</c:v>
                </c:pt>
                <c:pt idx="211">
                  <c:v>1218.1946000291448</c:v>
                </c:pt>
                <c:pt idx="212">
                  <c:v>1264.0599880734842</c:v>
                </c:pt>
                <c:pt idx="213">
                  <c:v>1346.4650502137317</c:v>
                </c:pt>
                <c:pt idx="214">
                  <c:v>1321.7875630810508</c:v>
                </c:pt>
                <c:pt idx="215">
                  <c:v>1442.3328354863424</c:v>
                </c:pt>
                <c:pt idx="216">
                  <c:v>1535.5687281313012</c:v>
                </c:pt>
                <c:pt idx="217">
                  <c:v>1416.3375303657558</c:v>
                </c:pt>
                <c:pt idx="218">
                  <c:v>1485.6029931351732</c:v>
                </c:pt>
                <c:pt idx="219">
                  <c:v>1605.9826993933648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Index!$C$1</c:f>
              <c:strCache>
                <c:ptCount val="1"/>
                <c:pt idx="0">
                  <c:v>2010-Q1
Codexis Fixed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Index!$C$2:$C$224</c:f>
              <c:numCache>
                <c:ptCount val="223"/>
                <c:pt idx="0">
                  <c:v>100</c:v>
                </c:pt>
                <c:pt idx="1">
                  <c:v>103.11241751760927</c:v>
                </c:pt>
                <c:pt idx="2">
                  <c:v>106.55553758538788</c:v>
                </c:pt>
                <c:pt idx="3">
                  <c:v>99.9354627228315</c:v>
                </c:pt>
                <c:pt idx="4">
                  <c:v>99.07525774708152</c:v>
                </c:pt>
                <c:pt idx="5">
                  <c:v>99.92221442877141</c:v>
                </c:pt>
                <c:pt idx="6">
                  <c:v>95.35979733050395</c:v>
                </c:pt>
                <c:pt idx="7">
                  <c:v>101.42111076808396</c:v>
                </c:pt>
                <c:pt idx="8">
                  <c:v>96.52381191086998</c:v>
                </c:pt>
                <c:pt idx="9">
                  <c:v>97.82466432344275</c:v>
                </c:pt>
                <c:pt idx="10">
                  <c:v>100.74686300624434</c:v>
                </c:pt>
                <c:pt idx="11">
                  <c:v>109.38923420711942</c:v>
                </c:pt>
                <c:pt idx="12">
                  <c:v>108.28581325924628</c:v>
                </c:pt>
                <c:pt idx="13">
                  <c:v>111.02800097857495</c:v>
                </c:pt>
                <c:pt idx="14">
                  <c:v>107.66187780606785</c:v>
                </c:pt>
                <c:pt idx="15">
                  <c:v>111.67490638639295</c:v>
                </c:pt>
                <c:pt idx="16">
                  <c:v>107.95065068237918</c:v>
                </c:pt>
                <c:pt idx="17">
                  <c:v>118.01941202653694</c:v>
                </c:pt>
                <c:pt idx="18">
                  <c:v>117.15615812254889</c:v>
                </c:pt>
                <c:pt idx="19">
                  <c:v>111.25159969070877</c:v>
                </c:pt>
                <c:pt idx="20">
                  <c:v>119.404841234806</c:v>
                </c:pt>
                <c:pt idx="21">
                  <c:v>121.57889774982013</c:v>
                </c:pt>
                <c:pt idx="22">
                  <c:v>127.5127178453897</c:v>
                </c:pt>
                <c:pt idx="23">
                  <c:v>129.83807863690961</c:v>
                </c:pt>
                <c:pt idx="24">
                  <c:v>134.6190310158101</c:v>
                </c:pt>
                <c:pt idx="25">
                  <c:v>142.19456191507635</c:v>
                </c:pt>
                <c:pt idx="26">
                  <c:v>141.54004640828316</c:v>
                </c:pt>
                <c:pt idx="27">
                  <c:v>133.50411417333933</c:v>
                </c:pt>
                <c:pt idx="28">
                  <c:v>133.92266157573917</c:v>
                </c:pt>
                <c:pt idx="29">
                  <c:v>139.49669578541173</c:v>
                </c:pt>
                <c:pt idx="30">
                  <c:v>131.63514776740413</c:v>
                </c:pt>
                <c:pt idx="31">
                  <c:v>135.57118916797322</c:v>
                </c:pt>
                <c:pt idx="32">
                  <c:v>150.72262866723275</c:v>
                </c:pt>
                <c:pt idx="33">
                  <c:v>149.72315900188985</c:v>
                </c:pt>
                <c:pt idx="34">
                  <c:v>157.21767457358456</c:v>
                </c:pt>
                <c:pt idx="35">
                  <c:v>152.12307628917213</c:v>
                </c:pt>
                <c:pt idx="36">
                  <c:v>153.99479727636057</c:v>
                </c:pt>
                <c:pt idx="37">
                  <c:v>156.4339973628043</c:v>
                </c:pt>
                <c:pt idx="38">
                  <c:v>165.73507540498136</c:v>
                </c:pt>
                <c:pt idx="39">
                  <c:v>174.30021934525809</c:v>
                </c:pt>
                <c:pt idx="40">
                  <c:v>185.1910635272037</c:v>
                </c:pt>
                <c:pt idx="41">
                  <c:v>191.4388060901812</c:v>
                </c:pt>
                <c:pt idx="42">
                  <c:v>207.44222341155927</c:v>
                </c:pt>
                <c:pt idx="43">
                  <c:v>223.75857767740968</c:v>
                </c:pt>
                <c:pt idx="44">
                  <c:v>225.93330653384808</c:v>
                </c:pt>
                <c:pt idx="45">
                  <c:v>233.90240482681202</c:v>
                </c:pt>
                <c:pt idx="46">
                  <c:v>239.59576396844204</c:v>
                </c:pt>
                <c:pt idx="47">
                  <c:v>248.77492798951118</c:v>
                </c:pt>
                <c:pt idx="48">
                  <c:v>250.39556207606287</c:v>
                </c:pt>
                <c:pt idx="49">
                  <c:v>267.12165385535394</c:v>
                </c:pt>
                <c:pt idx="50">
                  <c:v>282.7631778274323</c:v>
                </c:pt>
                <c:pt idx="51">
                  <c:v>283.75067907485976</c:v>
                </c:pt>
                <c:pt idx="52">
                  <c:v>306.26989093145033</c:v>
                </c:pt>
                <c:pt idx="53">
                  <c:v>322.8770243684373</c:v>
                </c:pt>
                <c:pt idx="54">
                  <c:v>316.59836805324323</c:v>
                </c:pt>
                <c:pt idx="55">
                  <c:v>293.50355875996274</c:v>
                </c:pt>
                <c:pt idx="56">
                  <c:v>310.04523011771937</c:v>
                </c:pt>
                <c:pt idx="57">
                  <c:v>344.96936439775493</c:v>
                </c:pt>
                <c:pt idx="58">
                  <c:v>342.21370502858974</c:v>
                </c:pt>
                <c:pt idx="59">
                  <c:v>387.3575052402514</c:v>
                </c:pt>
                <c:pt idx="60">
                  <c:v>374.68506013238766</c:v>
                </c:pt>
                <c:pt idx="61">
                  <c:v>409.90750312449126</c:v>
                </c:pt>
                <c:pt idx="62">
                  <c:v>392.3644792000296</c:v>
                </c:pt>
                <c:pt idx="63">
                  <c:v>362.1946046033234</c:v>
                </c:pt>
                <c:pt idx="64">
                  <c:v>397.07398259175244</c:v>
                </c:pt>
                <c:pt idx="65">
                  <c:v>435.62827400375545</c:v>
                </c:pt>
                <c:pt idx="66">
                  <c:v>454.41832513289467</c:v>
                </c:pt>
                <c:pt idx="67">
                  <c:v>509.0710538137086</c:v>
                </c:pt>
                <c:pt idx="68">
                  <c:v>482.2608756507292</c:v>
                </c:pt>
                <c:pt idx="69">
                  <c:v>504.2190708704135</c:v>
                </c:pt>
                <c:pt idx="70">
                  <c:v>475.51334993650624</c:v>
                </c:pt>
                <c:pt idx="71">
                  <c:v>495.8910097990875</c:v>
                </c:pt>
                <c:pt idx="72">
                  <c:v>485.88915893057475</c:v>
                </c:pt>
                <c:pt idx="73">
                  <c:v>509.99334421468546</c:v>
                </c:pt>
                <c:pt idx="74">
                  <c:v>563.9068221179011</c:v>
                </c:pt>
                <c:pt idx="75">
                  <c:v>594.2582786282092</c:v>
                </c:pt>
                <c:pt idx="76">
                  <c:v>610.5087671439867</c:v>
                </c:pt>
                <c:pt idx="77">
                  <c:v>577.257813109377</c:v>
                </c:pt>
                <c:pt idx="78">
                  <c:v>635.7175463287837</c:v>
                </c:pt>
                <c:pt idx="79">
                  <c:v>635.736844555351</c:v>
                </c:pt>
                <c:pt idx="80">
                  <c:v>504.76373419257527</c:v>
                </c:pt>
                <c:pt idx="81">
                  <c:v>585.4105118113108</c:v>
                </c:pt>
                <c:pt idx="82">
                  <c:v>627.5720590152996</c:v>
                </c:pt>
                <c:pt idx="83">
                  <c:v>709.1969084938927</c:v>
                </c:pt>
                <c:pt idx="84">
                  <c:v>822.0287824560405</c:v>
                </c:pt>
                <c:pt idx="85">
                  <c:v>940.4587675442216</c:v>
                </c:pt>
                <c:pt idx="86">
                  <c:v>870.5344128626647</c:v>
                </c:pt>
                <c:pt idx="87">
                  <c:v>954.3234045806594</c:v>
                </c:pt>
                <c:pt idx="88">
                  <c:v>1009.5360223547244</c:v>
                </c:pt>
                <c:pt idx="89">
                  <c:v>1060.5631523222353</c:v>
                </c:pt>
                <c:pt idx="90">
                  <c:v>1229.7515870924738</c:v>
                </c:pt>
                <c:pt idx="91">
                  <c:v>1237.4591323180412</c:v>
                </c:pt>
                <c:pt idx="92">
                  <c:v>1322.209322048489</c:v>
                </c:pt>
                <c:pt idx="93">
                  <c:v>1385.0477333905615</c:v>
                </c:pt>
                <c:pt idx="94">
                  <c:v>1551.339778537965</c:v>
                </c:pt>
                <c:pt idx="95">
                  <c:v>1822.2183399983473</c:v>
                </c:pt>
                <c:pt idx="96">
                  <c:v>2298.9049500184733</c:v>
                </c:pt>
                <c:pt idx="97">
                  <c:v>2232.2270393060135</c:v>
                </c:pt>
                <c:pt idx="98">
                  <c:v>2632.567904013619</c:v>
                </c:pt>
                <c:pt idx="99">
                  <c:v>2944.220318603506</c:v>
                </c:pt>
                <c:pt idx="100">
                  <c:v>2691.4869012971644</c:v>
                </c:pt>
                <c:pt idx="101">
                  <c:v>2530.9485160559893</c:v>
                </c:pt>
                <c:pt idx="102">
                  <c:v>3009.9254790441655</c:v>
                </c:pt>
                <c:pt idx="103">
                  <c:v>2901.3006516630207</c:v>
                </c:pt>
                <c:pt idx="104">
                  <c:v>3378.646351841237</c:v>
                </c:pt>
                <c:pt idx="105">
                  <c:v>3039.626558212664</c:v>
                </c:pt>
                <c:pt idx="106">
                  <c:v>2899.0476317278294</c:v>
                </c:pt>
                <c:pt idx="107">
                  <c:v>2234.476956806213</c:v>
                </c:pt>
                <c:pt idx="108">
                  <c:v>2106.9497772281893</c:v>
                </c:pt>
                <c:pt idx="109">
                  <c:v>2494.143239421065</c:v>
                </c:pt>
                <c:pt idx="110">
                  <c:v>1836.8753341487554</c:v>
                </c:pt>
                <c:pt idx="111">
                  <c:v>1498.41701409748</c:v>
                </c:pt>
                <c:pt idx="112">
                  <c:v>1854.288131635104</c:v>
                </c:pt>
                <c:pt idx="113">
                  <c:v>1816.0727298014788</c:v>
                </c:pt>
                <c:pt idx="114">
                  <c:v>1822.8693504448804</c:v>
                </c:pt>
                <c:pt idx="115">
                  <c:v>1669.3656756122564</c:v>
                </c:pt>
                <c:pt idx="116">
                  <c:v>1380.4299700116603</c:v>
                </c:pt>
                <c:pt idx="117">
                  <c:v>1012.3235328792348</c:v>
                </c:pt>
                <c:pt idx="118">
                  <c:v>1189.6947422506867</c:v>
                </c:pt>
                <c:pt idx="119">
                  <c:v>1415.021684750047</c:v>
                </c:pt>
                <c:pt idx="120">
                  <c:v>1415.9879158082501</c:v>
                </c:pt>
                <c:pt idx="121">
                  <c:v>1374.3098321248058</c:v>
                </c:pt>
                <c:pt idx="122">
                  <c:v>1200.8023332828345</c:v>
                </c:pt>
                <c:pt idx="123">
                  <c:v>1276.1522192562152</c:v>
                </c:pt>
                <c:pt idx="124">
                  <c:v>1063.2510983534867</c:v>
                </c:pt>
                <c:pt idx="125">
                  <c:v>1009.8456743727552</c:v>
                </c:pt>
                <c:pt idx="126">
                  <c:v>850.1978064481799</c:v>
                </c:pt>
                <c:pt idx="127">
                  <c:v>715.5655914326667</c:v>
                </c:pt>
                <c:pt idx="128">
                  <c:v>712.4509967794559</c:v>
                </c:pt>
                <c:pt idx="129">
                  <c:v>532.1499159255803</c:v>
                </c:pt>
                <c:pt idx="130">
                  <c:v>699.3199499476038</c:v>
                </c:pt>
                <c:pt idx="131">
                  <c:v>836.835676691513</c:v>
                </c:pt>
                <c:pt idx="132">
                  <c:v>687.3417047833868</c:v>
                </c:pt>
                <c:pt idx="133">
                  <c:v>650.2652731156028</c:v>
                </c:pt>
                <c:pt idx="134">
                  <c:v>638.8650985054485</c:v>
                </c:pt>
                <c:pt idx="135">
                  <c:v>636.3561599360524</c:v>
                </c:pt>
                <c:pt idx="136">
                  <c:v>732.094492445562</c:v>
                </c:pt>
                <c:pt idx="137">
                  <c:v>808.3568528477683</c:v>
                </c:pt>
                <c:pt idx="138">
                  <c:v>822.3965225777615</c:v>
                </c:pt>
                <c:pt idx="139">
                  <c:v>859.7962450218783</c:v>
                </c:pt>
                <c:pt idx="140">
                  <c:v>898.8705825197277</c:v>
                </c:pt>
                <c:pt idx="141">
                  <c:v>886.650215464438</c:v>
                </c:pt>
                <c:pt idx="142">
                  <c:v>962.4230974374439</c:v>
                </c:pt>
                <c:pt idx="143">
                  <c:v>977.9498660064178</c:v>
                </c:pt>
                <c:pt idx="144">
                  <c:v>1034.3814260118888</c:v>
                </c:pt>
                <c:pt idx="145">
                  <c:v>1080.7550974245164</c:v>
                </c:pt>
                <c:pt idx="146">
                  <c:v>1058.9388774292652</c:v>
                </c:pt>
                <c:pt idx="147">
                  <c:v>1020.3702165010886</c:v>
                </c:pt>
                <c:pt idx="148">
                  <c:v>990.9083951233957</c:v>
                </c:pt>
                <c:pt idx="149">
                  <c:v>1031.4737577212031</c:v>
                </c:pt>
                <c:pt idx="150">
                  <c:v>1084.0774018291168</c:v>
                </c:pt>
                <c:pt idx="151">
                  <c:v>998.8418139542791</c:v>
                </c:pt>
                <c:pt idx="152">
                  <c:v>974.2165385342147</c:v>
                </c:pt>
                <c:pt idx="153">
                  <c:v>1003.1929985548413</c:v>
                </c:pt>
                <c:pt idx="154">
                  <c:v>1042.709186738113</c:v>
                </c:pt>
                <c:pt idx="155">
                  <c:v>1110.2876761918355</c:v>
                </c:pt>
                <c:pt idx="156">
                  <c:v>1165.2088548386757</c:v>
                </c:pt>
                <c:pt idx="157">
                  <c:v>1090.7926959932336</c:v>
                </c:pt>
                <c:pt idx="158">
                  <c:v>1098.4895854942436</c:v>
                </c:pt>
                <c:pt idx="159">
                  <c:v>1075.4602775981866</c:v>
                </c:pt>
                <c:pt idx="160">
                  <c:v>1037.1617444638734</c:v>
                </c:pt>
                <c:pt idx="161">
                  <c:v>1114.813433126406</c:v>
                </c:pt>
                <c:pt idx="162">
                  <c:v>1099.81245110677</c:v>
                </c:pt>
                <c:pt idx="163">
                  <c:v>1170.1043712157395</c:v>
                </c:pt>
                <c:pt idx="164">
                  <c:v>1158.8492852662139</c:v>
                </c:pt>
                <c:pt idx="165">
                  <c:v>1158.7213298249094</c:v>
                </c:pt>
                <c:pt idx="166">
                  <c:v>1138.1054565848135</c:v>
                </c:pt>
                <c:pt idx="167">
                  <c:v>1213.2611077852462</c:v>
                </c:pt>
                <c:pt idx="168">
                  <c:v>1198.8249595386706</c:v>
                </c:pt>
                <c:pt idx="169">
                  <c:v>1254.3622607143238</c:v>
                </c:pt>
                <c:pt idx="170">
                  <c:v>1244.211432245226</c:v>
                </c:pt>
                <c:pt idx="171">
                  <c:v>1279.9299714753904</c:v>
                </c:pt>
                <c:pt idx="172">
                  <c:v>1265.9543648601104</c:v>
                </c:pt>
                <c:pt idx="173">
                  <c:v>1182.2901808156912</c:v>
                </c:pt>
                <c:pt idx="174">
                  <c:v>1187.5269005667856</c:v>
                </c:pt>
                <c:pt idx="175">
                  <c:v>1172.2342952379984</c:v>
                </c:pt>
                <c:pt idx="176">
                  <c:v>1251.440441556759</c:v>
                </c:pt>
                <c:pt idx="177">
                  <c:v>1311.412918805853</c:v>
                </c:pt>
                <c:pt idx="178">
                  <c:v>1389.23351350763</c:v>
                </c:pt>
                <c:pt idx="179">
                  <c:v>1435.317339210047</c:v>
                </c:pt>
                <c:pt idx="180">
                  <c:v>1446.3925705017264</c:v>
                </c:pt>
                <c:pt idx="181">
                  <c:v>1503.6551230034345</c:v>
                </c:pt>
                <c:pt idx="182">
                  <c:v>1457.4826650323225</c:v>
                </c:pt>
                <c:pt idx="183">
                  <c:v>1483.2876146816786</c:v>
                </c:pt>
                <c:pt idx="184">
                  <c:v>1586.8068971218395</c:v>
                </c:pt>
                <c:pt idx="185">
                  <c:v>1673.2933472718505</c:v>
                </c:pt>
                <c:pt idx="186">
                  <c:v>1656.5639298591018</c:v>
                </c:pt>
                <c:pt idx="187">
                  <c:v>1611.832239369072</c:v>
                </c:pt>
                <c:pt idx="188">
                  <c:v>1665.4446995759367</c:v>
                </c:pt>
                <c:pt idx="189">
                  <c:v>1771.6939936060442</c:v>
                </c:pt>
                <c:pt idx="190">
                  <c:v>1929.862099414776</c:v>
                </c:pt>
                <c:pt idx="191">
                  <c:v>1738.324580131769</c:v>
                </c:pt>
                <c:pt idx="192">
                  <c:v>1736.5556214378541</c:v>
                </c:pt>
                <c:pt idx="193">
                  <c:v>1539.9514556915196</c:v>
                </c:pt>
                <c:pt idx="194">
                  <c:v>1475.9622766466994</c:v>
                </c:pt>
                <c:pt idx="195">
                  <c:v>1478.302411574745</c:v>
                </c:pt>
                <c:pt idx="196">
                  <c:v>1600.2826987195629</c:v>
                </c:pt>
                <c:pt idx="197">
                  <c:v>1706.2853451644492</c:v>
                </c:pt>
                <c:pt idx="198">
                  <c:v>1527.5221368982736</c:v>
                </c:pt>
                <c:pt idx="199">
                  <c:v>1527.639296881829</c:v>
                </c:pt>
                <c:pt idx="200">
                  <c:v>1580.9812394916303</c:v>
                </c:pt>
                <c:pt idx="201">
                  <c:v>1361.2834181063167</c:v>
                </c:pt>
                <c:pt idx="202">
                  <c:v>1020.3252467696451</c:v>
                </c:pt>
                <c:pt idx="203">
                  <c:v>878.3556177867604</c:v>
                </c:pt>
                <c:pt idx="204">
                  <c:v>929.9820975052457</c:v>
                </c:pt>
                <c:pt idx="205">
                  <c:v>871.5614868662583</c:v>
                </c:pt>
                <c:pt idx="206">
                  <c:v>762.432151695971</c:v>
                </c:pt>
                <c:pt idx="207">
                  <c:v>881.0882728322736</c:v>
                </c:pt>
                <c:pt idx="208">
                  <c:v>1004.83</c:v>
                </c:pt>
                <c:pt idx="209">
                  <c:v>1075.56</c:v>
                </c:pt>
                <c:pt idx="210">
                  <c:v>1103.22</c:v>
                </c:pt>
                <c:pt idx="211">
                  <c:v>1205.14</c:v>
                </c:pt>
                <c:pt idx="212">
                  <c:v>1247.44</c:v>
                </c:pt>
                <c:pt idx="213">
                  <c:v>1325.72</c:v>
                </c:pt>
                <c:pt idx="214">
                  <c:v>1298.83</c:v>
                </c:pt>
                <c:pt idx="215">
                  <c:v>1413.71</c:v>
                </c:pt>
                <c:pt idx="216">
                  <c:v>1501.2</c:v>
                </c:pt>
                <c:pt idx="217">
                  <c:v>1376.45</c:v>
                </c:pt>
                <c:pt idx="218">
                  <c:v>1435.25</c:v>
                </c:pt>
                <c:pt idx="219">
                  <c:v>1539.16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Index!$D$1</c:f>
              <c:strCache>
                <c:ptCount val="1"/>
                <c:pt idx="0">
                  <c:v>2010-Q2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Index!$D$2:$D$224</c:f>
              <c:numCache>
                <c:ptCount val="223"/>
                <c:pt idx="0">
                  <c:v>100</c:v>
                </c:pt>
                <c:pt idx="1">
                  <c:v>103.07566372066344</c:v>
                </c:pt>
                <c:pt idx="2">
                  <c:v>106.47816237062862</c:v>
                </c:pt>
                <c:pt idx="3">
                  <c:v>99.87057143805549</c:v>
                </c:pt>
                <c:pt idx="4">
                  <c:v>98.99917841960477</c:v>
                </c:pt>
                <c:pt idx="5">
                  <c:v>99.84572154147054</c:v>
                </c:pt>
                <c:pt idx="6">
                  <c:v>95.30822480681472</c:v>
                </c:pt>
                <c:pt idx="7">
                  <c:v>101.34367790611135</c:v>
                </c:pt>
                <c:pt idx="8">
                  <c:v>96.61117169569884</c:v>
                </c:pt>
                <c:pt idx="9">
                  <c:v>97.8703989880528</c:v>
                </c:pt>
                <c:pt idx="10">
                  <c:v>100.60627613649277</c:v>
                </c:pt>
                <c:pt idx="11">
                  <c:v>108.97539358495342</c:v>
                </c:pt>
                <c:pt idx="12">
                  <c:v>107.8436720408302</c:v>
                </c:pt>
                <c:pt idx="13">
                  <c:v>110.54173389111995</c:v>
                </c:pt>
                <c:pt idx="14">
                  <c:v>107.34321794415636</c:v>
                </c:pt>
                <c:pt idx="15">
                  <c:v>111.34757028787435</c:v>
                </c:pt>
                <c:pt idx="16">
                  <c:v>107.71475567846858</c:v>
                </c:pt>
                <c:pt idx="17">
                  <c:v>117.56690837437087</c:v>
                </c:pt>
                <c:pt idx="18">
                  <c:v>116.69268162759298</c:v>
                </c:pt>
                <c:pt idx="19">
                  <c:v>110.95798038616591</c:v>
                </c:pt>
                <c:pt idx="20">
                  <c:v>119.02219143970683</c:v>
                </c:pt>
                <c:pt idx="21">
                  <c:v>121.17499238358819</c:v>
                </c:pt>
                <c:pt idx="22">
                  <c:v>127.03536317116513</c:v>
                </c:pt>
                <c:pt idx="23">
                  <c:v>129.31203622301135</c:v>
                </c:pt>
                <c:pt idx="24">
                  <c:v>133.97429554417843</c:v>
                </c:pt>
                <c:pt idx="25">
                  <c:v>141.36139559100246</c:v>
                </c:pt>
                <c:pt idx="26">
                  <c:v>140.61465312868177</c:v>
                </c:pt>
                <c:pt idx="27">
                  <c:v>132.580642768037</c:v>
                </c:pt>
                <c:pt idx="28">
                  <c:v>132.95828504805547</c:v>
                </c:pt>
                <c:pt idx="29">
                  <c:v>138.45781580971146</c:v>
                </c:pt>
                <c:pt idx="30">
                  <c:v>130.63270524322738</c:v>
                </c:pt>
                <c:pt idx="31">
                  <c:v>134.46591532958658</c:v>
                </c:pt>
                <c:pt idx="32">
                  <c:v>149.41995296082894</c:v>
                </c:pt>
                <c:pt idx="33">
                  <c:v>148.40218657695397</c:v>
                </c:pt>
                <c:pt idx="34">
                  <c:v>155.76444929370678</c:v>
                </c:pt>
                <c:pt idx="35">
                  <c:v>150.70588033449388</c:v>
                </c:pt>
                <c:pt idx="36">
                  <c:v>152.49312843856475</c:v>
                </c:pt>
                <c:pt idx="37">
                  <c:v>154.83359437923187</c:v>
                </c:pt>
                <c:pt idx="38">
                  <c:v>163.9552742240205</c:v>
                </c:pt>
                <c:pt idx="39">
                  <c:v>172.35323717493193</c:v>
                </c:pt>
                <c:pt idx="40">
                  <c:v>183.01624602536725</c:v>
                </c:pt>
                <c:pt idx="41">
                  <c:v>189.08435018122904</c:v>
                </c:pt>
                <c:pt idx="42">
                  <c:v>204.75939540551627</c:v>
                </c:pt>
                <c:pt idx="43">
                  <c:v>220.7219157471186</c:v>
                </c:pt>
                <c:pt idx="44">
                  <c:v>222.7713906328815</c:v>
                </c:pt>
                <c:pt idx="45">
                  <c:v>230.47671926008852</c:v>
                </c:pt>
                <c:pt idx="46">
                  <c:v>236.07959916498737</c:v>
                </c:pt>
                <c:pt idx="47">
                  <c:v>245.04959561905906</c:v>
                </c:pt>
                <c:pt idx="48">
                  <c:v>246.567304903459</c:v>
                </c:pt>
                <c:pt idx="49">
                  <c:v>262.98699296301857</c:v>
                </c:pt>
                <c:pt idx="50">
                  <c:v>278.3465725271338</c:v>
                </c:pt>
                <c:pt idx="51">
                  <c:v>279.2618285085657</c:v>
                </c:pt>
                <c:pt idx="52">
                  <c:v>301.3251914766535</c:v>
                </c:pt>
                <c:pt idx="53">
                  <c:v>317.54039342335136</c:v>
                </c:pt>
                <c:pt idx="54">
                  <c:v>311.37702452772305</c:v>
                </c:pt>
                <c:pt idx="55">
                  <c:v>288.73903465684936</c:v>
                </c:pt>
                <c:pt idx="56">
                  <c:v>304.87859372336345</c:v>
                </c:pt>
                <c:pt idx="57">
                  <c:v>339.00070565702623</c:v>
                </c:pt>
                <c:pt idx="58">
                  <c:v>336.1240492519547</c:v>
                </c:pt>
                <c:pt idx="59">
                  <c:v>380.1444607113002</c:v>
                </c:pt>
                <c:pt idx="60">
                  <c:v>367.5691188574994</c:v>
                </c:pt>
                <c:pt idx="61">
                  <c:v>401.7286757357831</c:v>
                </c:pt>
                <c:pt idx="62">
                  <c:v>384.37533471020225</c:v>
                </c:pt>
                <c:pt idx="63">
                  <c:v>354.89204185050653</c:v>
                </c:pt>
                <c:pt idx="64">
                  <c:v>388.9165354778403</c:v>
                </c:pt>
                <c:pt idx="65">
                  <c:v>426.3178717549214</c:v>
                </c:pt>
                <c:pt idx="66">
                  <c:v>444.29869900693694</c:v>
                </c:pt>
                <c:pt idx="67">
                  <c:v>497.22578852475897</c:v>
                </c:pt>
                <c:pt idx="68">
                  <c:v>471.07707846638965</c:v>
                </c:pt>
                <c:pt idx="69">
                  <c:v>492.1720496321231</c:v>
                </c:pt>
                <c:pt idx="70">
                  <c:v>464.34225111024347</c:v>
                </c:pt>
                <c:pt idx="71">
                  <c:v>484.08696389727965</c:v>
                </c:pt>
                <c:pt idx="72">
                  <c:v>474.08099997680404</c:v>
                </c:pt>
                <c:pt idx="73">
                  <c:v>497.52395047788934</c:v>
                </c:pt>
                <c:pt idx="74">
                  <c:v>549.7485604225839</c:v>
                </c:pt>
                <c:pt idx="75">
                  <c:v>579.1113755562166</c:v>
                </c:pt>
                <c:pt idx="76">
                  <c:v>594.7811682931426</c:v>
                </c:pt>
                <c:pt idx="77">
                  <c:v>562.5992965377494</c:v>
                </c:pt>
                <c:pt idx="78">
                  <c:v>619.6144644463506</c:v>
                </c:pt>
                <c:pt idx="79">
                  <c:v>619.5259380780209</c:v>
                </c:pt>
                <c:pt idx="80">
                  <c:v>492.63049923075334</c:v>
                </c:pt>
                <c:pt idx="81">
                  <c:v>571.1623059549588</c:v>
                </c:pt>
                <c:pt idx="82">
                  <c:v>611.7669087721057</c:v>
                </c:pt>
                <c:pt idx="83">
                  <c:v>691.1307641566405</c:v>
                </c:pt>
                <c:pt idx="84">
                  <c:v>800.830950342952</c:v>
                </c:pt>
                <c:pt idx="85">
                  <c:v>916.0415114336067</c:v>
                </c:pt>
                <c:pt idx="86">
                  <c:v>848.1153505972896</c:v>
                </c:pt>
                <c:pt idx="87">
                  <c:v>929.7132017365672</c:v>
                </c:pt>
                <c:pt idx="88">
                  <c:v>983.2745389914945</c:v>
                </c:pt>
                <c:pt idx="89">
                  <c:v>1033.3479958968296</c:v>
                </c:pt>
                <c:pt idx="90">
                  <c:v>1197.9428901194487</c:v>
                </c:pt>
                <c:pt idx="91">
                  <c:v>1205.443590533339</c:v>
                </c:pt>
                <c:pt idx="92">
                  <c:v>1287.6802238639593</c:v>
                </c:pt>
                <c:pt idx="93">
                  <c:v>1349.7568446502873</c:v>
                </c:pt>
                <c:pt idx="94">
                  <c:v>1511.3238767885377</c:v>
                </c:pt>
                <c:pt idx="95">
                  <c:v>1775.6595649773976</c:v>
                </c:pt>
                <c:pt idx="96">
                  <c:v>2241.4950790210046</c:v>
                </c:pt>
                <c:pt idx="97">
                  <c:v>2176.464358308923</c:v>
                </c:pt>
                <c:pt idx="98">
                  <c:v>2567.522836328818</c:v>
                </c:pt>
                <c:pt idx="99">
                  <c:v>2871.85998980774</c:v>
                </c:pt>
                <c:pt idx="100">
                  <c:v>2625.9634748590347</c:v>
                </c:pt>
                <c:pt idx="101">
                  <c:v>2470.0438213905836</c:v>
                </c:pt>
                <c:pt idx="102">
                  <c:v>2936.230603444898</c:v>
                </c:pt>
                <c:pt idx="103">
                  <c:v>2830.3388628174366</c:v>
                </c:pt>
                <c:pt idx="104">
                  <c:v>3295.110599682927</c:v>
                </c:pt>
                <c:pt idx="105">
                  <c:v>2965.840689292098</c:v>
                </c:pt>
                <c:pt idx="106">
                  <c:v>2828.424298898216</c:v>
                </c:pt>
                <c:pt idx="107">
                  <c:v>2181.2446714301004</c:v>
                </c:pt>
                <c:pt idx="108">
                  <c:v>2056.799662116775</c:v>
                </c:pt>
                <c:pt idx="109">
                  <c:v>2433.83506303381</c:v>
                </c:pt>
                <c:pt idx="110">
                  <c:v>1793.6239985510076</c:v>
                </c:pt>
                <c:pt idx="111">
                  <c:v>1463.2296481338258</c:v>
                </c:pt>
                <c:pt idx="112">
                  <c:v>1809.7774355938561</c:v>
                </c:pt>
                <c:pt idx="113">
                  <c:v>1771.5591854811423</c:v>
                </c:pt>
                <c:pt idx="114">
                  <c:v>1777.2453607134335</c:v>
                </c:pt>
                <c:pt idx="115">
                  <c:v>1627.2599762896841</c:v>
                </c:pt>
                <c:pt idx="116">
                  <c:v>1346.0922202223992</c:v>
                </c:pt>
                <c:pt idx="117">
                  <c:v>987.7604565995116</c:v>
                </c:pt>
                <c:pt idx="118">
                  <c:v>1160.5427546948858</c:v>
                </c:pt>
                <c:pt idx="119">
                  <c:v>1379.6700271800437</c:v>
                </c:pt>
                <c:pt idx="120">
                  <c:v>1380.4105881477653</c:v>
                </c:pt>
                <c:pt idx="121">
                  <c:v>1339.587361990828</c:v>
                </c:pt>
                <c:pt idx="122">
                  <c:v>1170.5453751622604</c:v>
                </c:pt>
                <c:pt idx="123">
                  <c:v>1243.7100143945008</c:v>
                </c:pt>
                <c:pt idx="124">
                  <c:v>1036.3914637250025</c:v>
                </c:pt>
                <c:pt idx="125">
                  <c:v>983.9184011463016</c:v>
                </c:pt>
                <c:pt idx="126">
                  <c:v>828.6919085275372</c:v>
                </c:pt>
                <c:pt idx="127">
                  <c:v>697.5180420778491</c:v>
                </c:pt>
                <c:pt idx="128">
                  <c:v>694.5781494142565</c:v>
                </c:pt>
                <c:pt idx="129">
                  <c:v>519.1099502346065</c:v>
                </c:pt>
                <c:pt idx="130">
                  <c:v>681.9367227812702</c:v>
                </c:pt>
                <c:pt idx="131">
                  <c:v>815.8689785991883</c:v>
                </c:pt>
                <c:pt idx="132">
                  <c:v>670.4668102196032</c:v>
                </c:pt>
                <c:pt idx="133">
                  <c:v>634.5242139991257</c:v>
                </c:pt>
                <c:pt idx="134">
                  <c:v>623.6300815546057</c:v>
                </c:pt>
                <c:pt idx="135">
                  <c:v>621.3421740783657</c:v>
                </c:pt>
                <c:pt idx="136">
                  <c:v>714.6089543969329</c:v>
                </c:pt>
                <c:pt idx="137">
                  <c:v>788.9001880826432</c:v>
                </c:pt>
                <c:pt idx="138">
                  <c:v>802.6105846418601</c:v>
                </c:pt>
                <c:pt idx="139">
                  <c:v>839.0275410347151</c:v>
                </c:pt>
                <c:pt idx="140">
                  <c:v>877.1473134531507</c:v>
                </c:pt>
                <c:pt idx="141">
                  <c:v>865.389948025765</c:v>
                </c:pt>
                <c:pt idx="142">
                  <c:v>938.964756868443</c:v>
                </c:pt>
                <c:pt idx="143">
                  <c:v>954.1147633938823</c:v>
                </c:pt>
                <c:pt idx="144">
                  <c:v>1009.1949578056674</c:v>
                </c:pt>
                <c:pt idx="145">
                  <c:v>1054.4191178204298</c:v>
                </c:pt>
                <c:pt idx="146">
                  <c:v>1033.4020089536973</c:v>
                </c:pt>
                <c:pt idx="147">
                  <c:v>996.0676785441963</c:v>
                </c:pt>
                <c:pt idx="148">
                  <c:v>967.772797041136</c:v>
                </c:pt>
                <c:pt idx="149">
                  <c:v>1007.5049170638159</c:v>
                </c:pt>
                <c:pt idx="150">
                  <c:v>1058.8839816743991</c:v>
                </c:pt>
                <c:pt idx="151">
                  <c:v>976.0644081737638</c:v>
                </c:pt>
                <c:pt idx="152">
                  <c:v>952.4502425367924</c:v>
                </c:pt>
                <c:pt idx="153">
                  <c:v>980.6145082633574</c:v>
                </c:pt>
                <c:pt idx="154">
                  <c:v>1018.93097961741</c:v>
                </c:pt>
                <c:pt idx="155">
                  <c:v>1084.5824608407117</c:v>
                </c:pt>
                <c:pt idx="156">
                  <c:v>1137.9767087737396</c:v>
                </c:pt>
                <c:pt idx="157">
                  <c:v>1065.687715233574</c:v>
                </c:pt>
                <c:pt idx="158">
                  <c:v>1073.2413908789838</c:v>
                </c:pt>
                <c:pt idx="159">
                  <c:v>1050.9250116643063</c:v>
                </c:pt>
                <c:pt idx="160">
                  <c:v>1013.6636735187824</c:v>
                </c:pt>
                <c:pt idx="161">
                  <c:v>1089.3949659124244</c:v>
                </c:pt>
                <c:pt idx="162">
                  <c:v>1074.866562800986</c:v>
                </c:pt>
                <c:pt idx="163">
                  <c:v>1143.332904495573</c:v>
                </c:pt>
                <c:pt idx="164">
                  <c:v>1132.5263122968781</c:v>
                </c:pt>
                <c:pt idx="165">
                  <c:v>1132.3932133373053</c:v>
                </c:pt>
                <c:pt idx="166">
                  <c:v>1112.2681781741594</c:v>
                </c:pt>
                <c:pt idx="167">
                  <c:v>1185.2881994127788</c:v>
                </c:pt>
                <c:pt idx="168">
                  <c:v>1171.548744540759</c:v>
                </c:pt>
                <c:pt idx="169">
                  <c:v>1225.5005626659126</c:v>
                </c:pt>
                <c:pt idx="170">
                  <c:v>1215.629611676493</c:v>
                </c:pt>
                <c:pt idx="171">
                  <c:v>1250.1091804862701</c:v>
                </c:pt>
                <c:pt idx="172">
                  <c:v>1236.3733702189354</c:v>
                </c:pt>
                <c:pt idx="173">
                  <c:v>1155.116872579969</c:v>
                </c:pt>
                <c:pt idx="174">
                  <c:v>1160.1741211565788</c:v>
                </c:pt>
                <c:pt idx="175">
                  <c:v>1145.252934014779</c:v>
                </c:pt>
                <c:pt idx="176">
                  <c:v>1222.5655694934696</c:v>
                </c:pt>
                <c:pt idx="177">
                  <c:v>1281.6500441835383</c:v>
                </c:pt>
                <c:pt idx="178">
                  <c:v>1358.110590900725</c:v>
                </c:pt>
                <c:pt idx="179">
                  <c:v>1403.3010923805007</c:v>
                </c:pt>
                <c:pt idx="180">
                  <c:v>1415.5201710786375</c:v>
                </c:pt>
                <c:pt idx="181">
                  <c:v>1472.373252813736</c:v>
                </c:pt>
                <c:pt idx="182">
                  <c:v>1428.6947718196805</c:v>
                </c:pt>
                <c:pt idx="183">
                  <c:v>1455.4703053077708</c:v>
                </c:pt>
                <c:pt idx="184">
                  <c:v>1556.0756942225669</c:v>
                </c:pt>
                <c:pt idx="185">
                  <c:v>1639.4717170973631</c:v>
                </c:pt>
                <c:pt idx="186">
                  <c:v>1623.0378370877204</c:v>
                </c:pt>
                <c:pt idx="187">
                  <c:v>1578.9747326968975</c:v>
                </c:pt>
                <c:pt idx="188">
                  <c:v>1630.881014834055</c:v>
                </c:pt>
                <c:pt idx="189">
                  <c:v>1733.5686727979619</c:v>
                </c:pt>
                <c:pt idx="190">
                  <c:v>1886.6643146152237</c:v>
                </c:pt>
                <c:pt idx="191">
                  <c:v>1700.5826535459446</c:v>
                </c:pt>
                <c:pt idx="192">
                  <c:v>1697.677114903058</c:v>
                </c:pt>
                <c:pt idx="193">
                  <c:v>1507.2535266867112</c:v>
                </c:pt>
                <c:pt idx="194">
                  <c:v>1444.7588813377704</c:v>
                </c:pt>
                <c:pt idx="195">
                  <c:v>1447.033031783488</c:v>
                </c:pt>
                <c:pt idx="196">
                  <c:v>1565.9999507871678</c:v>
                </c:pt>
                <c:pt idx="197">
                  <c:v>1669.0737890433006</c:v>
                </c:pt>
                <c:pt idx="198">
                  <c:v>1497.7509588499445</c:v>
                </c:pt>
                <c:pt idx="199">
                  <c:v>1499.085145567534</c:v>
                </c:pt>
                <c:pt idx="200">
                  <c:v>1551.0756049724198</c:v>
                </c:pt>
                <c:pt idx="201">
                  <c:v>1340.3945594474771</c:v>
                </c:pt>
                <c:pt idx="202">
                  <c:v>1008.1240993060215</c:v>
                </c:pt>
                <c:pt idx="203">
                  <c:v>868.6501851892629</c:v>
                </c:pt>
                <c:pt idx="204">
                  <c:v>919.4795859944361</c:v>
                </c:pt>
                <c:pt idx="205">
                  <c:v>860.8610988014705</c:v>
                </c:pt>
                <c:pt idx="206">
                  <c:v>752.0570299810237</c:v>
                </c:pt>
                <c:pt idx="207">
                  <c:v>867.5394772465986</c:v>
                </c:pt>
                <c:pt idx="208">
                  <c:v>987.907564345572</c:v>
                </c:pt>
                <c:pt idx="209">
                  <c:v>1054.8981504065675</c:v>
                </c:pt>
                <c:pt idx="210">
                  <c:v>1078.6181757506552</c:v>
                </c:pt>
                <c:pt idx="211">
                  <c:v>1175.6055085831595</c:v>
                </c:pt>
                <c:pt idx="212">
                  <c:v>1214.8594185502252</c:v>
                </c:pt>
                <c:pt idx="213">
                  <c:v>1287.723173825244</c:v>
                </c:pt>
                <c:pt idx="214">
                  <c:v>1260.7930744047019</c:v>
                </c:pt>
                <c:pt idx="215">
                  <c:v>1368.5170446597244</c:v>
                </c:pt>
                <c:pt idx="216">
                  <c:v>1448.0250715105649</c:v>
                </c:pt>
                <c:pt idx="217">
                  <c:v>1330.2758725727115</c:v>
                </c:pt>
                <c:pt idx="218">
                  <c:v>1384.8231198331287</c:v>
                </c:pt>
                <c:pt idx="219">
                  <c:v>1482.1508075437662</c:v>
                </c:pt>
                <c:pt idx="220">
                  <c:v>1497.5740368108195</c:v>
                </c:pt>
                <c:pt idx="221">
                  <c:v>1306.03393634441</c:v>
                </c:pt>
                <c:pt idx="222">
                  <c:v>1183.2139605245911</c:v>
                </c:pt>
              </c:numCache>
            </c:numRef>
          </c:val>
          <c:smooth val="0"/>
        </c:ser>
        <c:axId val="64036274"/>
        <c:axId val="39455555"/>
      </c:line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036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141"/>
          <c:w val="0.3915"/>
          <c:h val="0.0772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VC Index Comparison:  March 2009 - June 2010
</a:t>
            </a:r>
            <a:r>
              <a:rPr lang="en-US" cap="none" sz="800" b="1" i="0" u="none" baseline="0"/>
              <a:t>(December 31, 1991 = 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525"/>
          <c:w val="0.978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Index!$B$1</c:f>
              <c:strCache>
                <c:ptCount val="1"/>
                <c:pt idx="0">
                  <c:v>2010-Q1
(Published)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Index!$A$209:$A$224</c:f>
              <c:strCache>
                <c:ptCount val="16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40025</c:v>
                </c:pt>
                <c:pt idx="5">
                  <c:v>40056</c:v>
                </c:pt>
                <c:pt idx="6">
                  <c:v>40086</c:v>
                </c:pt>
                <c:pt idx="7">
                  <c:v>40117</c:v>
                </c:pt>
                <c:pt idx="8">
                  <c:v>40147</c:v>
                </c:pt>
                <c:pt idx="9">
                  <c:v>40178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</c:strCache>
            </c:strRef>
          </c:cat>
          <c:val>
            <c:numRef>
              <c:f>Index!$B$209:$B$224</c:f>
              <c:numCache>
                <c:ptCount val="16"/>
                <c:pt idx="0">
                  <c:v>881.0882728322736</c:v>
                </c:pt>
                <c:pt idx="1">
                  <c:v>1007.4292674905511</c:v>
                </c:pt>
                <c:pt idx="2">
                  <c:v>1080.6562118562224</c:v>
                </c:pt>
                <c:pt idx="3">
                  <c:v>1111.5865375854287</c:v>
                </c:pt>
                <c:pt idx="4">
                  <c:v>1218.1946000291448</c:v>
                </c:pt>
                <c:pt idx="5">
                  <c:v>1264.0599880734842</c:v>
                </c:pt>
                <c:pt idx="6">
                  <c:v>1346.4650502137317</c:v>
                </c:pt>
                <c:pt idx="7">
                  <c:v>1321.7875630810508</c:v>
                </c:pt>
                <c:pt idx="8">
                  <c:v>1442.3328354863424</c:v>
                </c:pt>
                <c:pt idx="9">
                  <c:v>1535.5687281313012</c:v>
                </c:pt>
                <c:pt idx="10">
                  <c:v>1416.3375303657558</c:v>
                </c:pt>
                <c:pt idx="11">
                  <c:v>1485.6029931351732</c:v>
                </c:pt>
                <c:pt idx="12">
                  <c:v>1605.9826993933648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Index!$C$1</c:f>
              <c:strCache>
                <c:ptCount val="1"/>
                <c:pt idx="0">
                  <c:v>2010-Q1
Codexis Fixed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Index!$A$209:$A$224</c:f>
              <c:strCache>
                <c:ptCount val="16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40025</c:v>
                </c:pt>
                <c:pt idx="5">
                  <c:v>40056</c:v>
                </c:pt>
                <c:pt idx="6">
                  <c:v>40086</c:v>
                </c:pt>
                <c:pt idx="7">
                  <c:v>40117</c:v>
                </c:pt>
                <c:pt idx="8">
                  <c:v>40147</c:v>
                </c:pt>
                <c:pt idx="9">
                  <c:v>40178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</c:strCache>
            </c:strRef>
          </c:cat>
          <c:val>
            <c:numRef>
              <c:f>Index!$C$209:$C$224</c:f>
              <c:numCache>
                <c:ptCount val="16"/>
                <c:pt idx="0">
                  <c:v>881.0882728322736</c:v>
                </c:pt>
                <c:pt idx="1">
                  <c:v>1004.83</c:v>
                </c:pt>
                <c:pt idx="2">
                  <c:v>1075.56</c:v>
                </c:pt>
                <c:pt idx="3">
                  <c:v>1103.22</c:v>
                </c:pt>
                <c:pt idx="4">
                  <c:v>1205.14</c:v>
                </c:pt>
                <c:pt idx="5">
                  <c:v>1247.44</c:v>
                </c:pt>
                <c:pt idx="6">
                  <c:v>1325.72</c:v>
                </c:pt>
                <c:pt idx="7">
                  <c:v>1298.83</c:v>
                </c:pt>
                <c:pt idx="8">
                  <c:v>1413.71</c:v>
                </c:pt>
                <c:pt idx="9">
                  <c:v>1501.2</c:v>
                </c:pt>
                <c:pt idx="10">
                  <c:v>1376.45</c:v>
                </c:pt>
                <c:pt idx="11">
                  <c:v>1435.25</c:v>
                </c:pt>
                <c:pt idx="12">
                  <c:v>1539.16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Index!$D$1</c:f>
              <c:strCache>
                <c:ptCount val="1"/>
                <c:pt idx="0">
                  <c:v>2010-Q2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Index!$A$209:$A$224</c:f>
              <c:strCache>
                <c:ptCount val="16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40025</c:v>
                </c:pt>
                <c:pt idx="5">
                  <c:v>40056</c:v>
                </c:pt>
                <c:pt idx="6">
                  <c:v>40086</c:v>
                </c:pt>
                <c:pt idx="7">
                  <c:v>40117</c:v>
                </c:pt>
                <c:pt idx="8">
                  <c:v>40147</c:v>
                </c:pt>
                <c:pt idx="9">
                  <c:v>40178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</c:strCache>
            </c:strRef>
          </c:cat>
          <c:val>
            <c:numRef>
              <c:f>Index!$D$209:$D$224</c:f>
              <c:numCache>
                <c:ptCount val="16"/>
                <c:pt idx="0">
                  <c:v>867.5394772465986</c:v>
                </c:pt>
                <c:pt idx="1">
                  <c:v>987.907564345572</c:v>
                </c:pt>
                <c:pt idx="2">
                  <c:v>1054.8981504065675</c:v>
                </c:pt>
                <c:pt idx="3">
                  <c:v>1078.6181757506552</c:v>
                </c:pt>
                <c:pt idx="4">
                  <c:v>1175.6055085831595</c:v>
                </c:pt>
                <c:pt idx="5">
                  <c:v>1214.8594185502252</c:v>
                </c:pt>
                <c:pt idx="6">
                  <c:v>1287.723173825244</c:v>
                </c:pt>
                <c:pt idx="7">
                  <c:v>1260.7930744047019</c:v>
                </c:pt>
                <c:pt idx="8">
                  <c:v>1368.5170446597244</c:v>
                </c:pt>
                <c:pt idx="9">
                  <c:v>1448.0250715105649</c:v>
                </c:pt>
                <c:pt idx="10">
                  <c:v>1330.2758725727115</c:v>
                </c:pt>
                <c:pt idx="11">
                  <c:v>1384.8231198331287</c:v>
                </c:pt>
                <c:pt idx="12">
                  <c:v>1482.1508075437662</c:v>
                </c:pt>
                <c:pt idx="13">
                  <c:v>1497.5740368108195</c:v>
                </c:pt>
                <c:pt idx="14">
                  <c:v>1306.03393634441</c:v>
                </c:pt>
                <c:pt idx="15">
                  <c:v>1183.2139605245911</c:v>
                </c:pt>
              </c:numCache>
            </c:numRef>
          </c:val>
          <c:smooth val="0"/>
        </c:ser>
        <c:axId val="19555676"/>
        <c:axId val="41783357"/>
      </c:line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  <c:max val="1800"/>
          <c:min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955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16775"/>
          <c:w val="0.35225"/>
          <c:h val="0.094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19</xdr:col>
      <xdr:colOff>171450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762250" y="28575"/>
        <a:ext cx="8915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20</xdr:row>
      <xdr:rowOff>57150</xdr:rowOff>
    </xdr:from>
    <xdr:to>
      <xdr:col>19</xdr:col>
      <xdr:colOff>180975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2762250" y="3619500"/>
        <a:ext cx="8924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.gov/Archives/edgar/data/1200375/000119312510089459/d424b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10.7109375" style="0" customWidth="1"/>
    <col min="17" max="18" width="6.7109375" style="0" customWidth="1"/>
  </cols>
  <sheetData>
    <row r="1" spans="1:4" ht="38.25">
      <c r="A1" s="3" t="s">
        <v>51</v>
      </c>
      <c r="B1" s="7" t="s">
        <v>52</v>
      </c>
      <c r="C1" s="7" t="s">
        <v>54</v>
      </c>
      <c r="D1" s="7" t="s">
        <v>53</v>
      </c>
    </row>
    <row r="2" spans="1:4" ht="12.75">
      <c r="A2" s="1">
        <v>33603</v>
      </c>
      <c r="B2" s="2">
        <v>100</v>
      </c>
      <c r="C2" s="4">
        <v>100</v>
      </c>
      <c r="D2" s="4">
        <v>100</v>
      </c>
    </row>
    <row r="3" spans="1:4" ht="12.75">
      <c r="A3" s="1">
        <v>33634</v>
      </c>
      <c r="B3" s="2">
        <v>103.11241751760927</v>
      </c>
      <c r="C3" s="4">
        <v>103.11241751760927</v>
      </c>
      <c r="D3" s="4">
        <v>103.07566372066344</v>
      </c>
    </row>
    <row r="4" spans="1:4" ht="12.75">
      <c r="A4" s="1">
        <v>33663</v>
      </c>
      <c r="B4" s="2">
        <v>106.55553758538788</v>
      </c>
      <c r="C4" s="4">
        <v>106.55553758538788</v>
      </c>
      <c r="D4" s="4">
        <v>106.47816237062862</v>
      </c>
    </row>
    <row r="5" spans="1:4" ht="12.75">
      <c r="A5" s="1">
        <v>33694</v>
      </c>
      <c r="B5" s="2">
        <v>99.9354627228315</v>
      </c>
      <c r="C5" s="4">
        <v>99.9354627228315</v>
      </c>
      <c r="D5" s="4">
        <v>99.87057143805549</v>
      </c>
    </row>
    <row r="6" spans="1:4" ht="12.75">
      <c r="A6" s="1">
        <v>33724</v>
      </c>
      <c r="B6" s="2">
        <v>99.07525774708152</v>
      </c>
      <c r="C6" s="4">
        <v>99.07525774708152</v>
      </c>
      <c r="D6" s="4">
        <v>98.99917841960477</v>
      </c>
    </row>
    <row r="7" spans="1:4" ht="12.75">
      <c r="A7" s="1">
        <v>33755</v>
      </c>
      <c r="B7" s="2">
        <v>99.92221442877141</v>
      </c>
      <c r="C7" s="4">
        <v>99.92221442877141</v>
      </c>
      <c r="D7" s="4">
        <v>99.84572154147054</v>
      </c>
    </row>
    <row r="8" spans="1:4" ht="12.75">
      <c r="A8" s="1">
        <v>33785</v>
      </c>
      <c r="B8" s="2">
        <v>95.35979733050395</v>
      </c>
      <c r="C8" s="4">
        <v>95.35979733050395</v>
      </c>
      <c r="D8" s="4">
        <v>95.30822480681472</v>
      </c>
    </row>
    <row r="9" spans="1:4" ht="12.75">
      <c r="A9" s="1">
        <v>33816</v>
      </c>
      <c r="B9" s="2">
        <v>101.42111076808396</v>
      </c>
      <c r="C9" s="4">
        <v>101.42111076808396</v>
      </c>
      <c r="D9" s="4">
        <v>101.34367790611135</v>
      </c>
    </row>
    <row r="10" spans="1:4" ht="12.75">
      <c r="A10" s="1">
        <v>33847</v>
      </c>
      <c r="B10" s="2">
        <v>96.52381191086998</v>
      </c>
      <c r="C10" s="4">
        <v>96.52381191086998</v>
      </c>
      <c r="D10" s="4">
        <v>96.61117169569884</v>
      </c>
    </row>
    <row r="11" spans="1:4" ht="12.75">
      <c r="A11" s="1">
        <v>33877</v>
      </c>
      <c r="B11" s="2">
        <v>97.82466432344275</v>
      </c>
      <c r="C11" s="4">
        <v>97.82466432344275</v>
      </c>
      <c r="D11" s="4">
        <v>97.8703989880528</v>
      </c>
    </row>
    <row r="12" spans="1:4" ht="12.75">
      <c r="A12" s="1">
        <v>33908</v>
      </c>
      <c r="B12" s="2">
        <v>100.74686300624434</v>
      </c>
      <c r="C12" s="4">
        <v>100.74686300624434</v>
      </c>
      <c r="D12" s="4">
        <v>100.60627613649277</v>
      </c>
    </row>
    <row r="13" spans="1:4" ht="12.75">
      <c r="A13" s="1">
        <v>33938</v>
      </c>
      <c r="B13" s="2">
        <v>109.38923420711942</v>
      </c>
      <c r="C13" s="4">
        <v>109.38923420711942</v>
      </c>
      <c r="D13" s="4">
        <v>108.97539358495342</v>
      </c>
    </row>
    <row r="14" spans="1:4" ht="12.75">
      <c r="A14" s="1">
        <v>33969</v>
      </c>
      <c r="B14" s="2">
        <v>108.28581325924628</v>
      </c>
      <c r="C14" s="4">
        <v>108.28581325924628</v>
      </c>
      <c r="D14" s="4">
        <v>107.8436720408302</v>
      </c>
    </row>
    <row r="15" spans="1:4" ht="12.75">
      <c r="A15" s="1">
        <v>34000</v>
      </c>
      <c r="B15" s="2">
        <v>111.02800097857495</v>
      </c>
      <c r="C15" s="4">
        <v>111.02800097857495</v>
      </c>
      <c r="D15" s="4">
        <v>110.54173389111995</v>
      </c>
    </row>
    <row r="16" spans="1:4" ht="12.75">
      <c r="A16" s="1">
        <v>34028</v>
      </c>
      <c r="B16" s="2">
        <v>107.66187780606785</v>
      </c>
      <c r="C16" s="4">
        <v>107.66187780606785</v>
      </c>
      <c r="D16" s="4">
        <v>107.34321794415636</v>
      </c>
    </row>
    <row r="17" spans="1:4" ht="12.75">
      <c r="A17" s="1">
        <v>34059</v>
      </c>
      <c r="B17" s="2">
        <v>111.67490638639295</v>
      </c>
      <c r="C17" s="4">
        <v>111.67490638639295</v>
      </c>
      <c r="D17" s="4">
        <v>111.34757028787435</v>
      </c>
    </row>
    <row r="18" spans="1:4" ht="12.75">
      <c r="A18" s="1">
        <v>34089</v>
      </c>
      <c r="B18" s="2">
        <v>107.95065068237918</v>
      </c>
      <c r="C18" s="4">
        <v>107.95065068237918</v>
      </c>
      <c r="D18" s="4">
        <v>107.71475567846858</v>
      </c>
    </row>
    <row r="19" spans="1:4" ht="12.75">
      <c r="A19" s="1">
        <v>34120</v>
      </c>
      <c r="B19" s="2">
        <v>118.01941202653694</v>
      </c>
      <c r="C19" s="4">
        <v>118.01941202653694</v>
      </c>
      <c r="D19" s="4">
        <v>117.56690837437087</v>
      </c>
    </row>
    <row r="20" spans="1:4" ht="12.75">
      <c r="A20" s="1">
        <v>34150</v>
      </c>
      <c r="B20" s="2">
        <v>117.15615812254889</v>
      </c>
      <c r="C20" s="4">
        <v>117.15615812254889</v>
      </c>
      <c r="D20" s="4">
        <v>116.69268162759298</v>
      </c>
    </row>
    <row r="21" spans="1:4" ht="12.75">
      <c r="A21" s="1">
        <v>34181</v>
      </c>
      <c r="B21" s="2">
        <v>111.25159969070877</v>
      </c>
      <c r="C21" s="4">
        <v>111.25159969070877</v>
      </c>
      <c r="D21" s="4">
        <v>110.95798038616591</v>
      </c>
    </row>
    <row r="22" spans="1:4" ht="12.75">
      <c r="A22" s="1">
        <v>34212</v>
      </c>
      <c r="B22" s="2">
        <v>119.404841234806</v>
      </c>
      <c r="C22" s="4">
        <v>119.404841234806</v>
      </c>
      <c r="D22" s="4">
        <v>119.02219143970683</v>
      </c>
    </row>
    <row r="23" spans="1:4" ht="12.75">
      <c r="A23" s="1">
        <v>34242</v>
      </c>
      <c r="B23" s="2">
        <v>121.57889774982013</v>
      </c>
      <c r="C23" s="4">
        <v>121.57889774982013</v>
      </c>
      <c r="D23" s="4">
        <v>121.17499238358819</v>
      </c>
    </row>
    <row r="24" spans="1:4" ht="12.75">
      <c r="A24" s="1">
        <v>34273</v>
      </c>
      <c r="B24" s="2">
        <v>127.5127178453897</v>
      </c>
      <c r="C24" s="4">
        <v>127.5127178453897</v>
      </c>
      <c r="D24" s="4">
        <v>127.03536317116513</v>
      </c>
    </row>
    <row r="25" spans="1:4" ht="12.75">
      <c r="A25" s="1">
        <v>34303</v>
      </c>
      <c r="B25" s="2">
        <v>129.83807863690961</v>
      </c>
      <c r="C25" s="4">
        <v>129.83807863690961</v>
      </c>
      <c r="D25" s="4">
        <v>129.31203622301135</v>
      </c>
    </row>
    <row r="26" spans="1:4" ht="12.75">
      <c r="A26" s="1">
        <v>34334</v>
      </c>
      <c r="B26" s="2">
        <v>134.6190310158101</v>
      </c>
      <c r="C26" s="4">
        <v>134.6190310158101</v>
      </c>
      <c r="D26" s="4">
        <v>133.97429554417843</v>
      </c>
    </row>
    <row r="27" spans="1:4" ht="12.75">
      <c r="A27" s="1">
        <v>34365</v>
      </c>
      <c r="B27" s="2">
        <v>142.19456191507635</v>
      </c>
      <c r="C27" s="4">
        <v>142.19456191507635</v>
      </c>
      <c r="D27" s="4">
        <v>141.36139559100246</v>
      </c>
    </row>
    <row r="28" spans="1:4" ht="12.75">
      <c r="A28" s="1">
        <v>34393</v>
      </c>
      <c r="B28" s="2">
        <v>141.54004640828316</v>
      </c>
      <c r="C28" s="4">
        <v>141.54004640828316</v>
      </c>
      <c r="D28" s="4">
        <v>140.61465312868177</v>
      </c>
    </row>
    <row r="29" spans="1:4" ht="12.75">
      <c r="A29" s="1">
        <v>34424</v>
      </c>
      <c r="B29" s="2">
        <v>133.50411417333933</v>
      </c>
      <c r="C29" s="4">
        <v>133.50411417333933</v>
      </c>
      <c r="D29" s="4">
        <v>132.580642768037</v>
      </c>
    </row>
    <row r="30" spans="1:4" ht="12.75">
      <c r="A30" s="1">
        <v>34454</v>
      </c>
      <c r="B30" s="2">
        <v>133.92266157573917</v>
      </c>
      <c r="C30" s="4">
        <v>133.92266157573917</v>
      </c>
      <c r="D30" s="4">
        <v>132.95828504805547</v>
      </c>
    </row>
    <row r="31" spans="1:4" ht="12.75">
      <c r="A31" s="1">
        <v>34485</v>
      </c>
      <c r="B31" s="2">
        <v>139.49669578541173</v>
      </c>
      <c r="C31" s="4">
        <v>139.49669578541173</v>
      </c>
      <c r="D31" s="4">
        <v>138.45781580971146</v>
      </c>
    </row>
    <row r="32" spans="1:4" ht="12.75">
      <c r="A32" s="1">
        <v>34515</v>
      </c>
      <c r="B32" s="2">
        <v>131.63514776740413</v>
      </c>
      <c r="C32" s="4">
        <v>131.63514776740413</v>
      </c>
      <c r="D32" s="4">
        <v>130.63270524322738</v>
      </c>
    </row>
    <row r="33" spans="1:4" ht="12.75">
      <c r="A33" s="1">
        <v>34546</v>
      </c>
      <c r="B33" s="2">
        <v>135.57118916797322</v>
      </c>
      <c r="C33" s="4">
        <v>135.57118916797322</v>
      </c>
      <c r="D33" s="4">
        <v>134.46591532958658</v>
      </c>
    </row>
    <row r="34" spans="1:4" ht="12.75">
      <c r="A34" s="1">
        <v>34577</v>
      </c>
      <c r="B34" s="2">
        <v>150.72262866723275</v>
      </c>
      <c r="C34" s="4">
        <v>150.72262866723275</v>
      </c>
      <c r="D34" s="4">
        <v>149.41995296082894</v>
      </c>
    </row>
    <row r="35" spans="1:4" ht="12.75">
      <c r="A35" s="1">
        <v>34607</v>
      </c>
      <c r="B35" s="2">
        <v>149.72315900188985</v>
      </c>
      <c r="C35" s="4">
        <v>149.72315900188985</v>
      </c>
      <c r="D35" s="4">
        <v>148.40218657695397</v>
      </c>
    </row>
    <row r="36" spans="1:4" ht="12.75">
      <c r="A36" s="1">
        <v>34638</v>
      </c>
      <c r="B36" s="2">
        <v>157.21767457358456</v>
      </c>
      <c r="C36" s="4">
        <v>157.21767457358456</v>
      </c>
      <c r="D36" s="4">
        <v>155.76444929370678</v>
      </c>
    </row>
    <row r="37" spans="1:4" ht="12.75">
      <c r="A37" s="1">
        <v>34668</v>
      </c>
      <c r="B37" s="2">
        <v>152.12307628917213</v>
      </c>
      <c r="C37" s="4">
        <v>152.12307628917213</v>
      </c>
      <c r="D37" s="4">
        <v>150.70588033449388</v>
      </c>
    </row>
    <row r="38" spans="1:4" ht="12.75">
      <c r="A38" s="1">
        <v>34699</v>
      </c>
      <c r="B38" s="2">
        <v>153.99479727636057</v>
      </c>
      <c r="C38" s="4">
        <v>153.99479727636057</v>
      </c>
      <c r="D38" s="4">
        <v>152.49312843856475</v>
      </c>
    </row>
    <row r="39" spans="1:4" ht="12.75">
      <c r="A39" s="1">
        <v>34730</v>
      </c>
      <c r="B39" s="2">
        <v>156.4339973628043</v>
      </c>
      <c r="C39" s="4">
        <v>156.4339973628043</v>
      </c>
      <c r="D39" s="4">
        <v>154.83359437923187</v>
      </c>
    </row>
    <row r="40" spans="1:4" ht="12.75">
      <c r="A40" s="1">
        <v>34758</v>
      </c>
      <c r="B40" s="2">
        <v>165.73507540498136</v>
      </c>
      <c r="C40" s="4">
        <v>165.73507540498136</v>
      </c>
      <c r="D40" s="4">
        <v>163.9552742240205</v>
      </c>
    </row>
    <row r="41" spans="1:4" ht="12.75">
      <c r="A41" s="1">
        <v>34789</v>
      </c>
      <c r="B41" s="2">
        <v>174.30021934525809</v>
      </c>
      <c r="C41" s="4">
        <v>174.30021934525809</v>
      </c>
      <c r="D41" s="4">
        <v>172.35323717493193</v>
      </c>
    </row>
    <row r="42" spans="1:4" ht="12.75">
      <c r="A42" s="1">
        <v>34819</v>
      </c>
      <c r="B42" s="2">
        <v>185.1910635272037</v>
      </c>
      <c r="C42" s="4">
        <v>185.1910635272037</v>
      </c>
      <c r="D42" s="4">
        <v>183.01624602536725</v>
      </c>
    </row>
    <row r="43" spans="1:4" ht="12.75">
      <c r="A43" s="1">
        <v>34850</v>
      </c>
      <c r="B43" s="2">
        <v>191.4388060901812</v>
      </c>
      <c r="C43" s="4">
        <v>191.4388060901812</v>
      </c>
      <c r="D43" s="4">
        <v>189.08435018122904</v>
      </c>
    </row>
    <row r="44" spans="1:4" ht="12.75">
      <c r="A44" s="1">
        <v>34880</v>
      </c>
      <c r="B44" s="2">
        <v>207.44222341155927</v>
      </c>
      <c r="C44" s="4">
        <v>207.44222341155927</v>
      </c>
      <c r="D44" s="4">
        <v>204.75939540551627</v>
      </c>
    </row>
    <row r="45" spans="1:4" ht="12.75">
      <c r="A45" s="1">
        <v>34911</v>
      </c>
      <c r="B45" s="2">
        <v>223.75857767740968</v>
      </c>
      <c r="C45" s="4">
        <v>223.75857767740968</v>
      </c>
      <c r="D45" s="4">
        <v>220.7219157471186</v>
      </c>
    </row>
    <row r="46" spans="1:4" ht="12.75">
      <c r="A46" s="1">
        <v>34942</v>
      </c>
      <c r="B46" s="2">
        <v>225.93330653384808</v>
      </c>
      <c r="C46" s="4">
        <v>225.93330653384808</v>
      </c>
      <c r="D46" s="4">
        <v>222.7713906328815</v>
      </c>
    </row>
    <row r="47" spans="1:4" ht="12.75">
      <c r="A47" s="1">
        <v>34972</v>
      </c>
      <c r="B47" s="2">
        <v>233.90240482681202</v>
      </c>
      <c r="C47" s="4">
        <v>233.90240482681202</v>
      </c>
      <c r="D47" s="4">
        <v>230.47671926008852</v>
      </c>
    </row>
    <row r="48" spans="1:4" ht="12.75">
      <c r="A48" s="1">
        <v>35003</v>
      </c>
      <c r="B48" s="2">
        <v>239.59576396844204</v>
      </c>
      <c r="C48" s="4">
        <v>239.59576396844204</v>
      </c>
      <c r="D48" s="4">
        <v>236.07959916498737</v>
      </c>
    </row>
    <row r="49" spans="1:4" ht="12.75">
      <c r="A49" s="1">
        <v>35033</v>
      </c>
      <c r="B49" s="2">
        <v>248.77492798951118</v>
      </c>
      <c r="C49" s="4">
        <v>248.77492798951118</v>
      </c>
      <c r="D49" s="4">
        <v>245.04959561905906</v>
      </c>
    </row>
    <row r="50" spans="1:4" ht="12.75">
      <c r="A50" s="1">
        <v>35064</v>
      </c>
      <c r="B50" s="2">
        <v>250.39556207606287</v>
      </c>
      <c r="C50" s="4">
        <v>250.39556207606287</v>
      </c>
      <c r="D50" s="4">
        <v>246.567304903459</v>
      </c>
    </row>
    <row r="51" spans="1:4" ht="12.75">
      <c r="A51" s="1">
        <v>35095</v>
      </c>
      <c r="B51" s="2">
        <v>267.12165385535394</v>
      </c>
      <c r="C51" s="4">
        <v>267.12165385535394</v>
      </c>
      <c r="D51" s="4">
        <v>262.98699296301857</v>
      </c>
    </row>
    <row r="52" spans="1:4" ht="12.75">
      <c r="A52" s="1">
        <v>35124</v>
      </c>
      <c r="B52" s="2">
        <v>282.7631778274323</v>
      </c>
      <c r="C52" s="4">
        <v>282.7631778274323</v>
      </c>
      <c r="D52" s="4">
        <v>278.3465725271338</v>
      </c>
    </row>
    <row r="53" spans="1:4" ht="12.75">
      <c r="A53" s="1">
        <v>35155</v>
      </c>
      <c r="B53" s="2">
        <v>283.75067907485976</v>
      </c>
      <c r="C53" s="4">
        <v>283.75067907485976</v>
      </c>
      <c r="D53" s="4">
        <v>279.2618285085657</v>
      </c>
    </row>
    <row r="54" spans="1:4" ht="12.75">
      <c r="A54" s="1">
        <v>35185</v>
      </c>
      <c r="B54" s="2">
        <v>306.26989093145033</v>
      </c>
      <c r="C54" s="4">
        <v>306.26989093145033</v>
      </c>
      <c r="D54" s="4">
        <v>301.3251914766535</v>
      </c>
    </row>
    <row r="55" spans="1:4" ht="12.75">
      <c r="A55" s="1">
        <v>35216</v>
      </c>
      <c r="B55" s="2">
        <v>322.8770243684373</v>
      </c>
      <c r="C55" s="4">
        <v>322.8770243684373</v>
      </c>
      <c r="D55" s="4">
        <v>317.54039342335136</v>
      </c>
    </row>
    <row r="56" spans="1:4" ht="12.75">
      <c r="A56" s="1">
        <v>35246</v>
      </c>
      <c r="B56" s="2">
        <v>316.59836805324323</v>
      </c>
      <c r="C56" s="4">
        <v>316.59836805324323</v>
      </c>
      <c r="D56" s="4">
        <v>311.37702452772305</v>
      </c>
    </row>
    <row r="57" spans="1:4" ht="12.75">
      <c r="A57" s="1">
        <v>35277</v>
      </c>
      <c r="B57" s="2">
        <v>293.50355875996274</v>
      </c>
      <c r="C57" s="4">
        <v>293.50355875996274</v>
      </c>
      <c r="D57" s="4">
        <v>288.73903465684936</v>
      </c>
    </row>
    <row r="58" spans="1:4" ht="12.75">
      <c r="A58" s="1">
        <v>35308</v>
      </c>
      <c r="B58" s="2">
        <v>310.04523011771937</v>
      </c>
      <c r="C58" s="4">
        <v>310.04523011771937</v>
      </c>
      <c r="D58" s="4">
        <v>304.87859372336345</v>
      </c>
    </row>
    <row r="59" spans="1:4" ht="12.75">
      <c r="A59" s="1">
        <v>35338</v>
      </c>
      <c r="B59" s="2">
        <v>344.96936439775493</v>
      </c>
      <c r="C59" s="4">
        <v>344.96936439775493</v>
      </c>
      <c r="D59" s="4">
        <v>339.00070565702623</v>
      </c>
    </row>
    <row r="60" spans="1:4" ht="12.75">
      <c r="A60" s="1">
        <v>35369</v>
      </c>
      <c r="B60" s="2">
        <v>342.21370502858974</v>
      </c>
      <c r="C60" s="4">
        <v>342.21370502858974</v>
      </c>
      <c r="D60" s="4">
        <v>336.1240492519547</v>
      </c>
    </row>
    <row r="61" spans="1:4" ht="12.75">
      <c r="A61" s="1">
        <v>35399</v>
      </c>
      <c r="B61" s="2">
        <v>387.3575052402514</v>
      </c>
      <c r="C61" s="4">
        <v>387.3575052402514</v>
      </c>
      <c r="D61" s="4">
        <v>380.1444607113002</v>
      </c>
    </row>
    <row r="62" spans="1:4" ht="12.75">
      <c r="A62" s="1">
        <v>35430</v>
      </c>
      <c r="B62" s="2">
        <v>374.68506013238766</v>
      </c>
      <c r="C62" s="4">
        <v>374.68506013238766</v>
      </c>
      <c r="D62" s="4">
        <v>367.5691188574994</v>
      </c>
    </row>
    <row r="63" spans="1:4" ht="12.75">
      <c r="A63" s="1">
        <v>35461</v>
      </c>
      <c r="B63" s="2">
        <v>409.90750312449126</v>
      </c>
      <c r="C63" s="4">
        <v>409.90750312449126</v>
      </c>
      <c r="D63" s="4">
        <v>401.7286757357831</v>
      </c>
    </row>
    <row r="64" spans="1:4" ht="12.75">
      <c r="A64" s="1">
        <v>35489</v>
      </c>
      <c r="B64" s="2">
        <v>392.3644792000296</v>
      </c>
      <c r="C64" s="4">
        <v>392.3644792000296</v>
      </c>
      <c r="D64" s="4">
        <v>384.37533471020225</v>
      </c>
    </row>
    <row r="65" spans="1:4" ht="12.75">
      <c r="A65" s="1">
        <v>35520</v>
      </c>
      <c r="B65" s="2">
        <v>362.1946046033234</v>
      </c>
      <c r="C65" s="4">
        <v>362.1946046033234</v>
      </c>
      <c r="D65" s="4">
        <v>354.89204185050653</v>
      </c>
    </row>
    <row r="66" spans="1:4" ht="12.75">
      <c r="A66" s="1">
        <v>35550</v>
      </c>
      <c r="B66" s="2">
        <v>397.07398259175244</v>
      </c>
      <c r="C66" s="4">
        <v>397.07398259175244</v>
      </c>
      <c r="D66" s="4">
        <v>388.9165354778403</v>
      </c>
    </row>
    <row r="67" spans="1:4" ht="12.75">
      <c r="A67" s="1">
        <v>35581</v>
      </c>
      <c r="B67" s="2">
        <v>435.62827400375545</v>
      </c>
      <c r="C67" s="4">
        <v>435.62827400375545</v>
      </c>
      <c r="D67" s="4">
        <v>426.3178717549214</v>
      </c>
    </row>
    <row r="68" spans="1:4" ht="12.75">
      <c r="A68" s="1">
        <v>35611</v>
      </c>
      <c r="B68" s="2">
        <v>454.41832513289467</v>
      </c>
      <c r="C68" s="4">
        <v>454.41832513289467</v>
      </c>
      <c r="D68" s="4">
        <v>444.29869900693694</v>
      </c>
    </row>
    <row r="69" spans="1:4" ht="12.75">
      <c r="A69" s="1">
        <v>35642</v>
      </c>
      <c r="B69" s="2">
        <v>509.0710538137086</v>
      </c>
      <c r="C69" s="4">
        <v>509.0710538137086</v>
      </c>
      <c r="D69" s="4">
        <v>497.22578852475897</v>
      </c>
    </row>
    <row r="70" spans="1:4" ht="12.75">
      <c r="A70" s="1">
        <v>35673</v>
      </c>
      <c r="B70" s="2">
        <v>482.2608756507292</v>
      </c>
      <c r="C70" s="4">
        <v>482.2608756507292</v>
      </c>
      <c r="D70" s="4">
        <v>471.07707846638965</v>
      </c>
    </row>
    <row r="71" spans="1:4" ht="12.75">
      <c r="A71" s="1">
        <v>35703</v>
      </c>
      <c r="B71" s="2">
        <v>504.2190708704135</v>
      </c>
      <c r="C71" s="4">
        <v>504.2190708704135</v>
      </c>
      <c r="D71" s="4">
        <v>492.1720496321231</v>
      </c>
    </row>
    <row r="72" spans="1:4" ht="12.75">
      <c r="A72" s="1">
        <v>35734</v>
      </c>
      <c r="B72" s="2">
        <v>475.51334993650624</v>
      </c>
      <c r="C72" s="4">
        <v>475.51334993650624</v>
      </c>
      <c r="D72" s="4">
        <v>464.34225111024347</v>
      </c>
    </row>
    <row r="73" spans="1:4" ht="12.75">
      <c r="A73" s="1">
        <v>35764</v>
      </c>
      <c r="B73" s="2">
        <v>495.8910097990875</v>
      </c>
      <c r="C73" s="4">
        <v>495.8910097990875</v>
      </c>
      <c r="D73" s="4">
        <v>484.08696389727965</v>
      </c>
    </row>
    <row r="74" spans="1:4" ht="12.75">
      <c r="A74" s="1">
        <v>35795</v>
      </c>
      <c r="B74" s="2">
        <v>485.88915893057475</v>
      </c>
      <c r="C74" s="4">
        <v>485.88915893057475</v>
      </c>
      <c r="D74" s="4">
        <v>474.08099997680404</v>
      </c>
    </row>
    <row r="75" spans="1:4" ht="12.75">
      <c r="A75" s="1">
        <v>35826</v>
      </c>
      <c r="B75" s="2">
        <v>509.99334421468546</v>
      </c>
      <c r="C75" s="4">
        <v>509.99334421468546</v>
      </c>
      <c r="D75" s="4">
        <v>497.52395047788934</v>
      </c>
    </row>
    <row r="76" spans="1:4" ht="12.75">
      <c r="A76" s="1">
        <v>35854</v>
      </c>
      <c r="B76" s="2">
        <v>563.9068221179011</v>
      </c>
      <c r="C76" s="4">
        <v>563.9068221179011</v>
      </c>
      <c r="D76" s="4">
        <v>549.7485604225839</v>
      </c>
    </row>
    <row r="77" spans="1:4" ht="12.75">
      <c r="A77" s="1">
        <v>35885</v>
      </c>
      <c r="B77" s="2">
        <v>594.2582786282092</v>
      </c>
      <c r="C77" s="4">
        <v>594.2582786282092</v>
      </c>
      <c r="D77" s="4">
        <v>579.1113755562166</v>
      </c>
    </row>
    <row r="78" spans="1:4" ht="12.75">
      <c r="A78" s="1">
        <v>35915</v>
      </c>
      <c r="B78" s="2">
        <v>610.5087671439867</v>
      </c>
      <c r="C78" s="4">
        <v>610.5087671439867</v>
      </c>
      <c r="D78" s="4">
        <v>594.7811682931426</v>
      </c>
    </row>
    <row r="79" spans="1:4" ht="12.75">
      <c r="A79" s="1">
        <v>35946</v>
      </c>
      <c r="B79" s="2">
        <v>577.257813109377</v>
      </c>
      <c r="C79" s="4">
        <v>577.257813109377</v>
      </c>
      <c r="D79" s="4">
        <v>562.5992965377494</v>
      </c>
    </row>
    <row r="80" spans="1:4" ht="12.75">
      <c r="A80" s="1">
        <v>35976</v>
      </c>
      <c r="B80" s="2">
        <v>635.7175463287837</v>
      </c>
      <c r="C80" s="4">
        <v>635.7175463287837</v>
      </c>
      <c r="D80" s="4">
        <v>619.6144644463506</v>
      </c>
    </row>
    <row r="81" spans="1:4" ht="12.75">
      <c r="A81" s="1">
        <v>36007</v>
      </c>
      <c r="B81" s="2">
        <v>635.736844555351</v>
      </c>
      <c r="C81" s="4">
        <v>635.736844555351</v>
      </c>
      <c r="D81" s="4">
        <v>619.5259380780209</v>
      </c>
    </row>
    <row r="82" spans="1:4" ht="12.75">
      <c r="A82" s="1">
        <v>36038</v>
      </c>
      <c r="B82" s="2">
        <v>504.76373419257527</v>
      </c>
      <c r="C82" s="4">
        <v>504.76373419257527</v>
      </c>
      <c r="D82" s="4">
        <v>492.63049923075334</v>
      </c>
    </row>
    <row r="83" spans="1:4" ht="12.75">
      <c r="A83" s="1">
        <v>36068</v>
      </c>
      <c r="B83" s="2">
        <v>585.4105118113108</v>
      </c>
      <c r="C83" s="4">
        <v>585.4105118113108</v>
      </c>
      <c r="D83" s="4">
        <v>571.1623059549588</v>
      </c>
    </row>
    <row r="84" spans="1:4" ht="12.75">
      <c r="A84" s="1">
        <v>36099</v>
      </c>
      <c r="B84" s="2">
        <v>627.5720590152996</v>
      </c>
      <c r="C84" s="4">
        <v>627.5720590152996</v>
      </c>
      <c r="D84" s="4">
        <v>611.7669087721057</v>
      </c>
    </row>
    <row r="85" spans="1:4" ht="12.75">
      <c r="A85" s="1">
        <v>36129</v>
      </c>
      <c r="B85" s="2">
        <v>709.1969084938927</v>
      </c>
      <c r="C85" s="4">
        <v>709.1969084938927</v>
      </c>
      <c r="D85" s="4">
        <v>691.1307641566405</v>
      </c>
    </row>
    <row r="86" spans="1:4" ht="12.75">
      <c r="A86" s="1">
        <v>36160</v>
      </c>
      <c r="B86" s="2">
        <v>822.0287824560405</v>
      </c>
      <c r="C86" s="4">
        <v>822.0287824560405</v>
      </c>
      <c r="D86" s="4">
        <v>800.830950342952</v>
      </c>
    </row>
    <row r="87" spans="1:4" ht="12.75">
      <c r="A87" s="1">
        <v>36191</v>
      </c>
      <c r="B87" s="2">
        <v>940.4587675442216</v>
      </c>
      <c r="C87" s="4">
        <v>940.4587675442216</v>
      </c>
      <c r="D87" s="4">
        <v>916.0415114336067</v>
      </c>
    </row>
    <row r="88" spans="1:4" ht="12.75">
      <c r="A88" s="1">
        <v>36219</v>
      </c>
      <c r="B88" s="2">
        <v>870.5344128626647</v>
      </c>
      <c r="C88" s="4">
        <v>870.5344128626647</v>
      </c>
      <c r="D88" s="4">
        <v>848.1153505972896</v>
      </c>
    </row>
    <row r="89" spans="1:4" ht="12.75">
      <c r="A89" s="1">
        <v>36250</v>
      </c>
      <c r="B89" s="2">
        <v>954.3234045806594</v>
      </c>
      <c r="C89" s="4">
        <v>954.3234045806594</v>
      </c>
      <c r="D89" s="4">
        <v>929.7132017365672</v>
      </c>
    </row>
    <row r="90" spans="1:4" ht="12.75">
      <c r="A90" s="1">
        <v>36280</v>
      </c>
      <c r="B90" s="2">
        <v>1009.5360223547244</v>
      </c>
      <c r="C90" s="4">
        <v>1009.5360223547244</v>
      </c>
      <c r="D90" s="4">
        <v>983.2745389914945</v>
      </c>
    </row>
    <row r="91" spans="1:4" ht="12.75">
      <c r="A91" s="1">
        <v>36311</v>
      </c>
      <c r="B91" s="2">
        <v>1060.5631523222353</v>
      </c>
      <c r="C91" s="4">
        <v>1060.5631523222353</v>
      </c>
      <c r="D91" s="4">
        <v>1033.3479958968296</v>
      </c>
    </row>
    <row r="92" spans="1:4" ht="12.75">
      <c r="A92" s="1">
        <v>36341</v>
      </c>
      <c r="B92" s="2">
        <v>1229.7515870924738</v>
      </c>
      <c r="C92" s="4">
        <v>1229.7515870924738</v>
      </c>
      <c r="D92" s="4">
        <v>1197.9428901194487</v>
      </c>
    </row>
    <row r="93" spans="1:4" ht="12.75">
      <c r="A93" s="1">
        <v>36372</v>
      </c>
      <c r="B93" s="2">
        <v>1237.4591323180412</v>
      </c>
      <c r="C93" s="4">
        <v>1237.4591323180412</v>
      </c>
      <c r="D93" s="4">
        <v>1205.443590533339</v>
      </c>
    </row>
    <row r="94" spans="1:4" ht="12.75">
      <c r="A94" s="1">
        <v>36403</v>
      </c>
      <c r="B94" s="2">
        <v>1322.209322048489</v>
      </c>
      <c r="C94" s="4">
        <v>1322.209322048489</v>
      </c>
      <c r="D94" s="4">
        <v>1287.6802238639593</v>
      </c>
    </row>
    <row r="95" spans="1:4" ht="12.75">
      <c r="A95" s="1">
        <v>36433</v>
      </c>
      <c r="B95" s="2">
        <v>1385.0477333905615</v>
      </c>
      <c r="C95" s="4">
        <v>1385.0477333905615</v>
      </c>
      <c r="D95" s="4">
        <v>1349.7568446502873</v>
      </c>
    </row>
    <row r="96" spans="1:4" ht="12.75">
      <c r="A96" s="1">
        <v>36464</v>
      </c>
      <c r="B96" s="2">
        <v>1551.339778537965</v>
      </c>
      <c r="C96" s="4">
        <v>1551.339778537965</v>
      </c>
      <c r="D96" s="4">
        <v>1511.3238767885377</v>
      </c>
    </row>
    <row r="97" spans="1:4" ht="12.75">
      <c r="A97" s="1">
        <v>36494</v>
      </c>
      <c r="B97" s="2">
        <v>1822.2183399983473</v>
      </c>
      <c r="C97" s="4">
        <v>1822.2183399983473</v>
      </c>
      <c r="D97" s="4">
        <v>1775.6595649773976</v>
      </c>
    </row>
    <row r="98" spans="1:4" ht="12.75">
      <c r="A98" s="1">
        <v>36525</v>
      </c>
      <c r="B98" s="2">
        <v>2298.9049500184733</v>
      </c>
      <c r="C98" s="4">
        <v>2298.9049500184733</v>
      </c>
      <c r="D98" s="4">
        <v>2241.4950790210046</v>
      </c>
    </row>
    <row r="99" spans="1:4" ht="12.75">
      <c r="A99" s="1">
        <v>36556</v>
      </c>
      <c r="B99" s="2">
        <v>2232.2270393060135</v>
      </c>
      <c r="C99" s="4">
        <v>2232.2270393060135</v>
      </c>
      <c r="D99" s="4">
        <v>2176.464358308923</v>
      </c>
    </row>
    <row r="100" spans="1:4" ht="12.75">
      <c r="A100" s="1">
        <v>36585</v>
      </c>
      <c r="B100" s="2">
        <v>2632.567904013619</v>
      </c>
      <c r="C100" s="4">
        <v>2632.567904013619</v>
      </c>
      <c r="D100" s="4">
        <v>2567.522836328818</v>
      </c>
    </row>
    <row r="101" spans="1:4" ht="12.75">
      <c r="A101" s="1">
        <v>36616</v>
      </c>
      <c r="B101" s="2">
        <v>2944.220318603506</v>
      </c>
      <c r="C101" s="4">
        <v>2944.220318603506</v>
      </c>
      <c r="D101" s="4">
        <v>2871.85998980774</v>
      </c>
    </row>
    <row r="102" spans="1:4" ht="12.75">
      <c r="A102" s="1">
        <v>36646</v>
      </c>
      <c r="B102" s="2">
        <v>2691.4869012971644</v>
      </c>
      <c r="C102" s="4">
        <v>2691.4869012971644</v>
      </c>
      <c r="D102" s="4">
        <v>2625.9634748590347</v>
      </c>
    </row>
    <row r="103" spans="1:4" ht="12.75">
      <c r="A103" s="1">
        <v>36677</v>
      </c>
      <c r="B103" s="2">
        <v>2530.9485160559893</v>
      </c>
      <c r="C103" s="4">
        <v>2530.9485160559893</v>
      </c>
      <c r="D103" s="4">
        <v>2470.0438213905836</v>
      </c>
    </row>
    <row r="104" spans="1:4" ht="12.75">
      <c r="A104" s="1">
        <v>36707</v>
      </c>
      <c r="B104" s="2">
        <v>3009.9254790441655</v>
      </c>
      <c r="C104" s="4">
        <v>3009.9254790441655</v>
      </c>
      <c r="D104" s="4">
        <v>2936.230603444898</v>
      </c>
    </row>
    <row r="105" spans="1:4" ht="12.75">
      <c r="A105" s="1">
        <v>36738</v>
      </c>
      <c r="B105" s="2">
        <v>2901.3006516630207</v>
      </c>
      <c r="C105" s="4">
        <v>2901.3006516630207</v>
      </c>
      <c r="D105" s="4">
        <v>2830.3388628174366</v>
      </c>
    </row>
    <row r="106" spans="1:4" ht="12.75">
      <c r="A106" s="1">
        <v>36769</v>
      </c>
      <c r="B106" s="2">
        <v>3378.646351841237</v>
      </c>
      <c r="C106" s="4">
        <v>3378.646351841237</v>
      </c>
      <c r="D106" s="4">
        <v>3295.110599682927</v>
      </c>
    </row>
    <row r="107" spans="1:4" ht="12.75">
      <c r="A107" s="1">
        <v>36799</v>
      </c>
      <c r="B107" s="2">
        <v>3039.626558212664</v>
      </c>
      <c r="C107" s="4">
        <v>3039.626558212664</v>
      </c>
      <c r="D107" s="4">
        <v>2965.840689292098</v>
      </c>
    </row>
    <row r="108" spans="1:4" ht="12.75">
      <c r="A108" s="1">
        <v>36830</v>
      </c>
      <c r="B108" s="2">
        <v>2899.0476317278294</v>
      </c>
      <c r="C108" s="4">
        <v>2899.0476317278294</v>
      </c>
      <c r="D108" s="4">
        <v>2828.424298898216</v>
      </c>
    </row>
    <row r="109" spans="1:4" ht="12.75">
      <c r="A109" s="1">
        <v>36860</v>
      </c>
      <c r="B109" s="2">
        <v>2234.476956806213</v>
      </c>
      <c r="C109" s="4">
        <v>2234.476956806213</v>
      </c>
      <c r="D109" s="4">
        <v>2181.2446714301004</v>
      </c>
    </row>
    <row r="110" spans="1:4" ht="12.75">
      <c r="A110" s="1">
        <v>36891</v>
      </c>
      <c r="B110" s="2">
        <v>2106.9497772281893</v>
      </c>
      <c r="C110" s="4">
        <v>2106.9497772281893</v>
      </c>
      <c r="D110" s="4">
        <v>2056.799662116775</v>
      </c>
    </row>
    <row r="111" spans="1:4" ht="12.75">
      <c r="A111" s="1">
        <v>36922</v>
      </c>
      <c r="B111" s="2">
        <v>2494.143239421065</v>
      </c>
      <c r="C111" s="4">
        <v>2494.143239421065</v>
      </c>
      <c r="D111" s="4">
        <v>2433.83506303381</v>
      </c>
    </row>
    <row r="112" spans="1:4" ht="12.75">
      <c r="A112" s="1">
        <v>36950</v>
      </c>
      <c r="B112" s="2">
        <v>1836.8753341487554</v>
      </c>
      <c r="C112" s="4">
        <v>1836.8753341487554</v>
      </c>
      <c r="D112" s="4">
        <v>1793.6239985510076</v>
      </c>
    </row>
    <row r="113" spans="1:4" ht="12.75">
      <c r="A113" s="1">
        <v>36981</v>
      </c>
      <c r="B113" s="2">
        <v>1498.41701409748</v>
      </c>
      <c r="C113" s="4">
        <v>1498.41701409748</v>
      </c>
      <c r="D113" s="4">
        <v>1463.2296481338258</v>
      </c>
    </row>
    <row r="114" spans="1:4" ht="12.75">
      <c r="A114" s="1">
        <v>37011</v>
      </c>
      <c r="B114" s="2">
        <v>1854.288131635104</v>
      </c>
      <c r="C114" s="4">
        <v>1854.288131635104</v>
      </c>
      <c r="D114" s="4">
        <v>1809.7774355938561</v>
      </c>
    </row>
    <row r="115" spans="1:4" ht="12.75">
      <c r="A115" s="1">
        <v>37042</v>
      </c>
      <c r="B115" s="2">
        <v>1816.0727298014788</v>
      </c>
      <c r="C115" s="4">
        <v>1816.0727298014788</v>
      </c>
      <c r="D115" s="4">
        <v>1771.5591854811423</v>
      </c>
    </row>
    <row r="116" spans="1:4" ht="12.75">
      <c r="A116" s="1">
        <v>37072</v>
      </c>
      <c r="B116" s="2">
        <v>1822.8693504448804</v>
      </c>
      <c r="C116" s="4">
        <v>1822.8693504448804</v>
      </c>
      <c r="D116" s="4">
        <v>1777.2453607134335</v>
      </c>
    </row>
    <row r="117" spans="1:4" ht="12.75">
      <c r="A117" s="1">
        <v>37103</v>
      </c>
      <c r="B117" s="2">
        <v>1669.3656756122564</v>
      </c>
      <c r="C117" s="4">
        <v>1669.3656756122564</v>
      </c>
      <c r="D117" s="4">
        <v>1627.2599762896841</v>
      </c>
    </row>
    <row r="118" spans="1:4" ht="12.75">
      <c r="A118" s="1">
        <v>37134</v>
      </c>
      <c r="B118" s="2">
        <v>1380.4299700116603</v>
      </c>
      <c r="C118" s="4">
        <v>1380.4299700116603</v>
      </c>
      <c r="D118" s="4">
        <v>1346.0922202223992</v>
      </c>
    </row>
    <row r="119" spans="1:4" ht="12.75">
      <c r="A119" s="1">
        <v>37164</v>
      </c>
      <c r="B119" s="2">
        <v>1012.3235328792348</v>
      </c>
      <c r="C119" s="4">
        <v>1012.3235328792348</v>
      </c>
      <c r="D119" s="4">
        <v>987.7604565995116</v>
      </c>
    </row>
    <row r="120" spans="1:4" ht="12.75">
      <c r="A120" s="1">
        <v>37195</v>
      </c>
      <c r="B120" s="2">
        <v>1189.6947422506867</v>
      </c>
      <c r="C120" s="4">
        <v>1189.6947422506867</v>
      </c>
      <c r="D120" s="4">
        <v>1160.5427546948858</v>
      </c>
    </row>
    <row r="121" spans="1:4" ht="12.75">
      <c r="A121" s="1">
        <v>37225</v>
      </c>
      <c r="B121" s="2">
        <v>1415.021684750047</v>
      </c>
      <c r="C121" s="4">
        <v>1415.021684750047</v>
      </c>
      <c r="D121" s="4">
        <v>1379.6700271800437</v>
      </c>
    </row>
    <row r="122" spans="1:4" ht="12.75">
      <c r="A122" s="1">
        <v>37256</v>
      </c>
      <c r="B122" s="2">
        <v>1415.9879158082501</v>
      </c>
      <c r="C122" s="4">
        <v>1415.9879158082501</v>
      </c>
      <c r="D122" s="4">
        <v>1380.4105881477653</v>
      </c>
    </row>
    <row r="123" spans="1:4" ht="12.75">
      <c r="A123" s="1">
        <v>37287</v>
      </c>
      <c r="B123" s="2">
        <v>1374.3098321248058</v>
      </c>
      <c r="C123" s="4">
        <v>1374.3098321248058</v>
      </c>
      <c r="D123" s="4">
        <v>1339.587361990828</v>
      </c>
    </row>
    <row r="124" spans="1:4" ht="12.75">
      <c r="A124" s="1">
        <v>37315</v>
      </c>
      <c r="B124" s="2">
        <v>1200.8023332828345</v>
      </c>
      <c r="C124" s="4">
        <v>1200.8023332828345</v>
      </c>
      <c r="D124" s="4">
        <v>1170.5453751622604</v>
      </c>
    </row>
    <row r="125" spans="1:4" ht="12.75">
      <c r="A125" s="1">
        <v>37346</v>
      </c>
      <c r="B125" s="2">
        <v>1276.1522192562152</v>
      </c>
      <c r="C125" s="4">
        <v>1276.1522192562152</v>
      </c>
      <c r="D125" s="4">
        <v>1243.7100143945008</v>
      </c>
    </row>
    <row r="126" spans="1:4" ht="12.75">
      <c r="A126" s="1">
        <v>37376</v>
      </c>
      <c r="B126" s="2">
        <v>1063.2510983534867</v>
      </c>
      <c r="C126" s="4">
        <v>1063.2510983534867</v>
      </c>
      <c r="D126" s="4">
        <v>1036.3914637250025</v>
      </c>
    </row>
    <row r="127" spans="1:4" ht="12.75">
      <c r="A127" s="1">
        <v>37407</v>
      </c>
      <c r="B127" s="2">
        <v>1009.8456743727552</v>
      </c>
      <c r="C127" s="4">
        <v>1009.8456743727552</v>
      </c>
      <c r="D127" s="4">
        <v>983.9184011463016</v>
      </c>
    </row>
    <row r="128" spans="1:4" ht="12.75">
      <c r="A128" s="1">
        <v>37437</v>
      </c>
      <c r="B128" s="2">
        <v>850.1978064481799</v>
      </c>
      <c r="C128" s="4">
        <v>850.1978064481799</v>
      </c>
      <c r="D128" s="4">
        <v>828.6919085275372</v>
      </c>
    </row>
    <row r="129" spans="1:4" ht="12.75">
      <c r="A129" s="1">
        <v>37468</v>
      </c>
      <c r="B129" s="2">
        <v>715.5655914326667</v>
      </c>
      <c r="C129" s="4">
        <v>715.5655914326667</v>
      </c>
      <c r="D129" s="4">
        <v>697.5180420778491</v>
      </c>
    </row>
    <row r="130" spans="1:4" ht="12.75">
      <c r="A130" s="1">
        <v>37499</v>
      </c>
      <c r="B130" s="2">
        <v>712.4509967794559</v>
      </c>
      <c r="C130" s="4">
        <v>712.4509967794559</v>
      </c>
      <c r="D130" s="4">
        <v>694.5781494142565</v>
      </c>
    </row>
    <row r="131" spans="1:4" ht="12.75">
      <c r="A131" s="1">
        <v>37529</v>
      </c>
      <c r="B131" s="2">
        <v>532.1499159255803</v>
      </c>
      <c r="C131" s="4">
        <v>532.1499159255803</v>
      </c>
      <c r="D131" s="4">
        <v>519.1099502346065</v>
      </c>
    </row>
    <row r="132" spans="1:4" ht="12.75">
      <c r="A132" s="1">
        <v>37560</v>
      </c>
      <c r="B132" s="2">
        <v>699.3199499476038</v>
      </c>
      <c r="C132" s="4">
        <v>699.3199499476038</v>
      </c>
      <c r="D132" s="4">
        <v>681.9367227812702</v>
      </c>
    </row>
    <row r="133" spans="1:4" ht="12.75">
      <c r="A133" s="1">
        <v>37590</v>
      </c>
      <c r="B133" s="2">
        <v>836.835676691513</v>
      </c>
      <c r="C133" s="4">
        <v>836.835676691513</v>
      </c>
      <c r="D133" s="4">
        <v>815.8689785991883</v>
      </c>
    </row>
    <row r="134" spans="1:4" ht="12.75">
      <c r="A134" s="1">
        <v>37621</v>
      </c>
      <c r="B134" s="2">
        <v>687.3417047833868</v>
      </c>
      <c r="C134" s="4">
        <v>687.3417047833868</v>
      </c>
      <c r="D134" s="4">
        <v>670.4668102196032</v>
      </c>
    </row>
    <row r="135" spans="1:4" ht="12.75">
      <c r="A135" s="1">
        <v>37652</v>
      </c>
      <c r="B135" s="2">
        <v>650.2652731156028</v>
      </c>
      <c r="C135" s="4">
        <v>650.2652731156028</v>
      </c>
      <c r="D135" s="4">
        <v>634.5242139991257</v>
      </c>
    </row>
    <row r="136" spans="1:4" ht="12.75">
      <c r="A136" s="1">
        <v>37680</v>
      </c>
      <c r="B136" s="2">
        <v>638.8650985054485</v>
      </c>
      <c r="C136" s="4">
        <v>638.8650985054485</v>
      </c>
      <c r="D136" s="4">
        <v>623.6300815546057</v>
      </c>
    </row>
    <row r="137" spans="1:4" ht="12.75">
      <c r="A137" s="1">
        <v>37711</v>
      </c>
      <c r="B137" s="2">
        <v>636.3561599360524</v>
      </c>
      <c r="C137" s="4">
        <v>636.3561599360524</v>
      </c>
      <c r="D137" s="4">
        <v>621.3421740783657</v>
      </c>
    </row>
    <row r="138" spans="1:4" ht="12.75">
      <c r="A138" s="1">
        <v>37741</v>
      </c>
      <c r="B138" s="2">
        <v>732.094492445562</v>
      </c>
      <c r="C138" s="4">
        <v>732.094492445562</v>
      </c>
      <c r="D138" s="4">
        <v>714.6089543969329</v>
      </c>
    </row>
    <row r="139" spans="1:4" ht="12.75">
      <c r="A139" s="1">
        <v>37772</v>
      </c>
      <c r="B139" s="2">
        <v>808.3568528477683</v>
      </c>
      <c r="C139" s="4">
        <v>808.3568528477683</v>
      </c>
      <c r="D139" s="4">
        <v>788.9001880826432</v>
      </c>
    </row>
    <row r="140" spans="1:4" ht="12.75">
      <c r="A140" s="1">
        <v>37802</v>
      </c>
      <c r="B140" s="2">
        <v>822.3965225777615</v>
      </c>
      <c r="C140" s="4">
        <v>822.3965225777615</v>
      </c>
      <c r="D140" s="4">
        <v>802.6105846418601</v>
      </c>
    </row>
    <row r="141" spans="1:4" ht="12.75">
      <c r="A141" s="1">
        <v>37833</v>
      </c>
      <c r="B141" s="2">
        <v>859.7962450218783</v>
      </c>
      <c r="C141" s="4">
        <v>859.7962450218783</v>
      </c>
      <c r="D141" s="4">
        <v>839.0275410347151</v>
      </c>
    </row>
    <row r="142" spans="1:4" ht="12.75">
      <c r="A142" s="1">
        <v>37864</v>
      </c>
      <c r="B142" s="2">
        <v>898.8705825197277</v>
      </c>
      <c r="C142" s="4">
        <v>898.8705825197277</v>
      </c>
      <c r="D142" s="4">
        <v>877.1473134531507</v>
      </c>
    </row>
    <row r="143" spans="1:4" ht="12.75">
      <c r="A143" s="1">
        <v>37894</v>
      </c>
      <c r="B143" s="2">
        <v>886.650215464438</v>
      </c>
      <c r="C143" s="4">
        <v>886.650215464438</v>
      </c>
      <c r="D143" s="4">
        <v>865.389948025765</v>
      </c>
    </row>
    <row r="144" spans="1:4" ht="12.75">
      <c r="A144" s="1">
        <v>37925</v>
      </c>
      <c r="B144" s="2">
        <v>962.4230974374439</v>
      </c>
      <c r="C144" s="4">
        <v>962.4230974374439</v>
      </c>
      <c r="D144" s="4">
        <v>938.964756868443</v>
      </c>
    </row>
    <row r="145" spans="1:4" ht="12.75">
      <c r="A145" s="1">
        <v>37955</v>
      </c>
      <c r="B145" s="2">
        <v>977.9498660064178</v>
      </c>
      <c r="C145" s="4">
        <v>977.9498660064178</v>
      </c>
      <c r="D145" s="4">
        <v>954.1147633938823</v>
      </c>
    </row>
    <row r="146" spans="1:4" ht="12.75">
      <c r="A146" s="1">
        <v>37986</v>
      </c>
      <c r="B146" s="2">
        <v>1034.3814260118888</v>
      </c>
      <c r="C146" s="4">
        <v>1034.3814260118888</v>
      </c>
      <c r="D146" s="4">
        <v>1009.1949578056674</v>
      </c>
    </row>
    <row r="147" spans="1:4" ht="12.75">
      <c r="A147" s="1">
        <v>38017</v>
      </c>
      <c r="B147" s="2">
        <v>1080.7550974245164</v>
      </c>
      <c r="C147" s="4">
        <v>1080.7550974245164</v>
      </c>
      <c r="D147" s="4">
        <v>1054.4191178204298</v>
      </c>
    </row>
    <row r="148" spans="1:4" ht="12.75">
      <c r="A148" s="1">
        <v>38046</v>
      </c>
      <c r="B148" s="2">
        <v>1058.9388774292652</v>
      </c>
      <c r="C148" s="4">
        <v>1058.9388774292652</v>
      </c>
      <c r="D148" s="4">
        <v>1033.4020089536973</v>
      </c>
    </row>
    <row r="149" spans="1:4" ht="12.75">
      <c r="A149" s="1">
        <v>38077</v>
      </c>
      <c r="B149" s="2">
        <v>1020.3702165010886</v>
      </c>
      <c r="C149" s="4">
        <v>1020.3702165010886</v>
      </c>
      <c r="D149" s="4">
        <v>996.0676785441963</v>
      </c>
    </row>
    <row r="150" spans="1:4" ht="12.75">
      <c r="A150" s="1">
        <v>38107</v>
      </c>
      <c r="B150" s="2">
        <v>990.9083951233957</v>
      </c>
      <c r="C150" s="4">
        <v>990.9083951233957</v>
      </c>
      <c r="D150" s="4">
        <v>967.772797041136</v>
      </c>
    </row>
    <row r="151" spans="1:4" ht="12.75">
      <c r="A151" s="1">
        <v>38138</v>
      </c>
      <c r="B151" s="2">
        <v>1031.4737577212031</v>
      </c>
      <c r="C151" s="4">
        <v>1031.4737577212031</v>
      </c>
      <c r="D151" s="4">
        <v>1007.5049170638159</v>
      </c>
    </row>
    <row r="152" spans="1:4" ht="12.75">
      <c r="A152" s="1">
        <v>38168</v>
      </c>
      <c r="B152" s="2">
        <v>1084.0774018291168</v>
      </c>
      <c r="C152" s="4">
        <v>1084.0774018291168</v>
      </c>
      <c r="D152" s="4">
        <v>1058.8839816743991</v>
      </c>
    </row>
    <row r="153" spans="1:4" ht="12.75">
      <c r="A153" s="1">
        <v>38199</v>
      </c>
      <c r="B153" s="2">
        <v>998.8418139542791</v>
      </c>
      <c r="C153" s="4">
        <v>998.8418139542791</v>
      </c>
      <c r="D153" s="4">
        <v>976.0644081737638</v>
      </c>
    </row>
    <row r="154" spans="1:4" ht="12.75">
      <c r="A154" s="1">
        <v>38230</v>
      </c>
      <c r="B154" s="2">
        <v>974.2165385342147</v>
      </c>
      <c r="C154" s="4">
        <v>974.2165385342147</v>
      </c>
      <c r="D154" s="4">
        <v>952.4502425367924</v>
      </c>
    </row>
    <row r="155" spans="1:4" ht="12.75">
      <c r="A155" s="1">
        <v>38260</v>
      </c>
      <c r="B155" s="2">
        <v>1003.1929985548413</v>
      </c>
      <c r="C155" s="4">
        <v>1003.1929985548413</v>
      </c>
      <c r="D155" s="4">
        <v>980.6145082633574</v>
      </c>
    </row>
    <row r="156" spans="1:4" ht="12.75">
      <c r="A156" s="1">
        <v>38291</v>
      </c>
      <c r="B156" s="2">
        <v>1042.709186738113</v>
      </c>
      <c r="C156" s="4">
        <v>1042.709186738113</v>
      </c>
      <c r="D156" s="4">
        <v>1018.93097961741</v>
      </c>
    </row>
    <row r="157" spans="1:4" ht="12.75">
      <c r="A157" s="1">
        <v>38321</v>
      </c>
      <c r="B157" s="2">
        <v>1110.2876761918355</v>
      </c>
      <c r="C157" s="4">
        <v>1110.2876761918355</v>
      </c>
      <c r="D157" s="4">
        <v>1084.5824608407117</v>
      </c>
    </row>
    <row r="158" spans="1:4" ht="12.75">
      <c r="A158" s="1">
        <v>38352</v>
      </c>
      <c r="B158" s="2">
        <v>1165.2088548386757</v>
      </c>
      <c r="C158" s="4">
        <v>1165.2088548386757</v>
      </c>
      <c r="D158" s="4">
        <v>1137.9767087737396</v>
      </c>
    </row>
    <row r="159" spans="1:4" ht="12.75">
      <c r="A159" s="1">
        <v>38383</v>
      </c>
      <c r="B159" s="2">
        <v>1090.7926959932336</v>
      </c>
      <c r="C159" s="4">
        <v>1090.7926959932336</v>
      </c>
      <c r="D159" s="4">
        <v>1065.687715233574</v>
      </c>
    </row>
    <row r="160" spans="1:4" ht="12.75">
      <c r="A160" s="1">
        <v>38411</v>
      </c>
      <c r="B160" s="2">
        <v>1098.4895854942436</v>
      </c>
      <c r="C160" s="4">
        <v>1098.4895854942436</v>
      </c>
      <c r="D160" s="4">
        <v>1073.2413908789838</v>
      </c>
    </row>
    <row r="161" spans="1:4" ht="12.75">
      <c r="A161" s="1">
        <v>38442</v>
      </c>
      <c r="B161" s="2">
        <v>1075.4602775981866</v>
      </c>
      <c r="C161" s="4">
        <v>1075.4602775981866</v>
      </c>
      <c r="D161" s="4">
        <v>1050.9250116643063</v>
      </c>
    </row>
    <row r="162" spans="1:4" ht="12.75">
      <c r="A162" s="1">
        <v>38472</v>
      </c>
      <c r="B162" s="2">
        <v>1037.1617444638734</v>
      </c>
      <c r="C162" s="4">
        <v>1037.1617444638734</v>
      </c>
      <c r="D162" s="4">
        <v>1013.6636735187824</v>
      </c>
    </row>
    <row r="163" spans="1:4" ht="12.75">
      <c r="A163" s="1">
        <v>38503</v>
      </c>
      <c r="B163" s="2">
        <v>1114.813433126406</v>
      </c>
      <c r="C163" s="4">
        <v>1114.813433126406</v>
      </c>
      <c r="D163" s="4">
        <v>1089.3949659124244</v>
      </c>
    </row>
    <row r="164" spans="1:4" ht="12.75">
      <c r="A164" s="1">
        <v>38533</v>
      </c>
      <c r="B164" s="2">
        <v>1099.81245110677</v>
      </c>
      <c r="C164" s="4">
        <v>1099.81245110677</v>
      </c>
      <c r="D164" s="4">
        <v>1074.866562800986</v>
      </c>
    </row>
    <row r="165" spans="1:4" ht="12.75">
      <c r="A165" s="1">
        <v>38564</v>
      </c>
      <c r="B165" s="2">
        <v>1170.1043712157395</v>
      </c>
      <c r="C165" s="4">
        <v>1170.1043712157395</v>
      </c>
      <c r="D165" s="4">
        <v>1143.332904495573</v>
      </c>
    </row>
    <row r="166" spans="1:4" ht="12.75">
      <c r="A166" s="1">
        <v>38595</v>
      </c>
      <c r="B166" s="2">
        <v>1158.8492852662139</v>
      </c>
      <c r="C166" s="4">
        <v>1158.8492852662139</v>
      </c>
      <c r="D166" s="4">
        <v>1132.5263122968781</v>
      </c>
    </row>
    <row r="167" spans="1:4" ht="12.75">
      <c r="A167" s="1">
        <v>38625</v>
      </c>
      <c r="B167" s="2">
        <v>1158.7213298249094</v>
      </c>
      <c r="C167" s="4">
        <v>1158.7213298249094</v>
      </c>
      <c r="D167" s="4">
        <v>1132.3932133373053</v>
      </c>
    </row>
    <row r="168" spans="1:4" ht="12.75">
      <c r="A168" s="1">
        <v>38656</v>
      </c>
      <c r="B168" s="2">
        <v>1138.1054565848135</v>
      </c>
      <c r="C168" s="4">
        <v>1138.1054565848135</v>
      </c>
      <c r="D168" s="4">
        <v>1112.2681781741594</v>
      </c>
    </row>
    <row r="169" spans="1:4" ht="12.75">
      <c r="A169" s="1">
        <v>38686</v>
      </c>
      <c r="B169" s="2">
        <v>1213.2611077852462</v>
      </c>
      <c r="C169" s="4">
        <v>1213.2611077852462</v>
      </c>
      <c r="D169" s="4">
        <v>1185.2881994127788</v>
      </c>
    </row>
    <row r="170" spans="1:4" ht="12.75">
      <c r="A170" s="1">
        <v>38717</v>
      </c>
      <c r="B170" s="2">
        <v>1198.8249595386706</v>
      </c>
      <c r="C170" s="4">
        <v>1198.8249595386706</v>
      </c>
      <c r="D170" s="4">
        <v>1171.548744540759</v>
      </c>
    </row>
    <row r="171" spans="1:4" ht="12.75">
      <c r="A171" s="1">
        <v>38748</v>
      </c>
      <c r="B171" s="2">
        <v>1254.3622607143238</v>
      </c>
      <c r="C171" s="4">
        <v>1254.3622607143238</v>
      </c>
      <c r="D171" s="4">
        <v>1225.5005626659126</v>
      </c>
    </row>
    <row r="172" spans="1:4" ht="12.75">
      <c r="A172" s="1">
        <v>38776</v>
      </c>
      <c r="B172" s="2">
        <v>1244.211432245226</v>
      </c>
      <c r="C172" s="4">
        <v>1244.211432245226</v>
      </c>
      <c r="D172" s="4">
        <v>1215.629611676493</v>
      </c>
    </row>
    <row r="173" spans="1:4" ht="12.75">
      <c r="A173" s="1">
        <v>38807</v>
      </c>
      <c r="B173" s="2">
        <v>1279.9299714753904</v>
      </c>
      <c r="C173" s="4">
        <v>1279.9299714753904</v>
      </c>
      <c r="D173" s="4">
        <v>1250.1091804862701</v>
      </c>
    </row>
    <row r="174" spans="1:4" ht="12.75">
      <c r="A174" s="1">
        <v>38837</v>
      </c>
      <c r="B174" s="2">
        <v>1265.9543648601104</v>
      </c>
      <c r="C174" s="4">
        <v>1265.9543648601104</v>
      </c>
      <c r="D174" s="4">
        <v>1236.3733702189354</v>
      </c>
    </row>
    <row r="175" spans="1:4" ht="12.75">
      <c r="A175" s="1">
        <v>38868</v>
      </c>
      <c r="B175" s="2">
        <v>1182.2901808156912</v>
      </c>
      <c r="C175" s="4">
        <v>1182.2901808156912</v>
      </c>
      <c r="D175" s="4">
        <v>1155.116872579969</v>
      </c>
    </row>
    <row r="176" spans="1:4" ht="12.75">
      <c r="A176" s="1">
        <v>38898</v>
      </c>
      <c r="B176" s="2">
        <v>1187.5269005667856</v>
      </c>
      <c r="C176" s="4">
        <v>1187.5269005667856</v>
      </c>
      <c r="D176" s="4">
        <v>1160.1741211565788</v>
      </c>
    </row>
    <row r="177" spans="1:4" ht="12.75">
      <c r="A177" s="1">
        <v>38929</v>
      </c>
      <c r="B177" s="2">
        <v>1172.2342952379984</v>
      </c>
      <c r="C177" s="4">
        <v>1172.2342952379984</v>
      </c>
      <c r="D177" s="4">
        <v>1145.252934014779</v>
      </c>
    </row>
    <row r="178" spans="1:4" ht="12.75">
      <c r="A178" s="1">
        <v>38960</v>
      </c>
      <c r="B178" s="2">
        <v>1251.440441556759</v>
      </c>
      <c r="C178" s="4">
        <v>1251.440441556759</v>
      </c>
      <c r="D178" s="4">
        <v>1222.5655694934696</v>
      </c>
    </row>
    <row r="179" spans="1:4" ht="12.75">
      <c r="A179" s="1">
        <v>38990</v>
      </c>
      <c r="B179" s="2">
        <v>1311.412918805853</v>
      </c>
      <c r="C179" s="4">
        <v>1311.412918805853</v>
      </c>
      <c r="D179" s="4">
        <v>1281.6500441835383</v>
      </c>
    </row>
    <row r="180" spans="1:4" ht="12.75">
      <c r="A180" s="1">
        <v>39021</v>
      </c>
      <c r="B180" s="2">
        <v>1389.23351350763</v>
      </c>
      <c r="C180" s="4">
        <v>1389.23351350763</v>
      </c>
      <c r="D180" s="4">
        <v>1358.110590900725</v>
      </c>
    </row>
    <row r="181" spans="1:4" ht="12.75">
      <c r="A181" s="1">
        <v>39051</v>
      </c>
      <c r="B181" s="2">
        <v>1435.317339210047</v>
      </c>
      <c r="C181" s="4">
        <v>1435.317339210047</v>
      </c>
      <c r="D181" s="4">
        <v>1403.3010923805007</v>
      </c>
    </row>
    <row r="182" spans="1:4" ht="12.75">
      <c r="A182" s="1">
        <v>39082</v>
      </c>
      <c r="B182" s="2">
        <v>1446.3925705017264</v>
      </c>
      <c r="C182" s="4">
        <v>1446.3925705017264</v>
      </c>
      <c r="D182" s="4">
        <v>1415.5201710786375</v>
      </c>
    </row>
    <row r="183" spans="1:4" ht="12.75">
      <c r="A183" s="1">
        <v>39113</v>
      </c>
      <c r="B183" s="2">
        <v>1503.6551230034345</v>
      </c>
      <c r="C183" s="4">
        <v>1503.6551230034345</v>
      </c>
      <c r="D183" s="4">
        <v>1472.373252813736</v>
      </c>
    </row>
    <row r="184" spans="1:4" ht="12.75">
      <c r="A184" s="1">
        <v>39141</v>
      </c>
      <c r="B184" s="2">
        <v>1457.4826650323225</v>
      </c>
      <c r="C184" s="4">
        <v>1457.4826650323225</v>
      </c>
      <c r="D184" s="4">
        <v>1428.6947718196805</v>
      </c>
    </row>
    <row r="185" spans="1:4" ht="12.75">
      <c r="A185" s="1">
        <v>39172</v>
      </c>
      <c r="B185" s="2">
        <v>1483.2876146816786</v>
      </c>
      <c r="C185" s="4">
        <v>1483.2876146816786</v>
      </c>
      <c r="D185" s="4">
        <v>1455.4703053077708</v>
      </c>
    </row>
    <row r="186" spans="1:4" ht="12.75">
      <c r="A186" s="1">
        <v>39202</v>
      </c>
      <c r="B186" s="2">
        <v>1586.8068971218395</v>
      </c>
      <c r="C186" s="4">
        <v>1586.8068971218395</v>
      </c>
      <c r="D186" s="4">
        <v>1556.0756942225669</v>
      </c>
    </row>
    <row r="187" spans="1:4" ht="12.75">
      <c r="A187" s="1">
        <v>39233</v>
      </c>
      <c r="B187" s="2">
        <v>1673.2933472718505</v>
      </c>
      <c r="C187" s="4">
        <v>1673.2933472718505</v>
      </c>
      <c r="D187" s="4">
        <v>1639.4717170973631</v>
      </c>
    </row>
    <row r="188" spans="1:4" ht="12.75">
      <c r="A188" s="1">
        <v>39263</v>
      </c>
      <c r="B188" s="2">
        <v>1656.5639298591018</v>
      </c>
      <c r="C188" s="4">
        <v>1656.5639298591018</v>
      </c>
      <c r="D188" s="4">
        <v>1623.0378370877204</v>
      </c>
    </row>
    <row r="189" spans="1:4" ht="12.75">
      <c r="A189" s="1">
        <v>39294</v>
      </c>
      <c r="B189" s="2">
        <v>1611.832239369072</v>
      </c>
      <c r="C189" s="4">
        <v>1611.832239369072</v>
      </c>
      <c r="D189" s="4">
        <v>1578.9747326968975</v>
      </c>
    </row>
    <row r="190" spans="1:4" ht="12.75">
      <c r="A190" s="1">
        <v>39325</v>
      </c>
      <c r="B190" s="2">
        <v>1665.4446995759367</v>
      </c>
      <c r="C190" s="4">
        <v>1665.4446995759367</v>
      </c>
      <c r="D190" s="4">
        <v>1630.881014834055</v>
      </c>
    </row>
    <row r="191" spans="1:4" ht="12.75">
      <c r="A191" s="1">
        <v>39355</v>
      </c>
      <c r="B191" s="2">
        <v>1771.6939936060442</v>
      </c>
      <c r="C191" s="4">
        <v>1771.6939936060442</v>
      </c>
      <c r="D191" s="4">
        <v>1733.5686727979619</v>
      </c>
    </row>
    <row r="192" spans="1:4" ht="12.75">
      <c r="A192" s="1">
        <v>39386</v>
      </c>
      <c r="B192" s="2">
        <v>1929.862099414776</v>
      </c>
      <c r="C192" s="4">
        <v>1929.862099414776</v>
      </c>
      <c r="D192" s="4">
        <v>1886.6643146152237</v>
      </c>
    </row>
    <row r="193" spans="1:4" ht="12.75">
      <c r="A193" s="1">
        <v>39416</v>
      </c>
      <c r="B193" s="2">
        <v>1738.324580131769</v>
      </c>
      <c r="C193" s="4">
        <v>1738.324580131769</v>
      </c>
      <c r="D193" s="4">
        <v>1700.5826535459446</v>
      </c>
    </row>
    <row r="194" spans="1:4" ht="12.75">
      <c r="A194" s="1">
        <v>39447</v>
      </c>
      <c r="B194" s="2">
        <v>1736.5556214378541</v>
      </c>
      <c r="C194" s="4">
        <v>1736.5556214378541</v>
      </c>
      <c r="D194" s="4">
        <v>1697.677114903058</v>
      </c>
    </row>
    <row r="195" spans="1:4" ht="12.75">
      <c r="A195" s="1">
        <v>39478</v>
      </c>
      <c r="B195" s="2">
        <v>1539.9514556915196</v>
      </c>
      <c r="C195" s="4">
        <v>1539.9514556915196</v>
      </c>
      <c r="D195" s="4">
        <v>1507.2535266867112</v>
      </c>
    </row>
    <row r="196" spans="1:4" ht="12.75">
      <c r="A196" s="1">
        <v>39507</v>
      </c>
      <c r="B196" s="2">
        <v>1475.9622766466994</v>
      </c>
      <c r="C196" s="4">
        <v>1475.9622766466994</v>
      </c>
      <c r="D196" s="4">
        <v>1444.7588813377704</v>
      </c>
    </row>
    <row r="197" spans="1:4" ht="12.75">
      <c r="A197" s="1">
        <v>39538</v>
      </c>
      <c r="B197" s="2">
        <v>1478.302411574745</v>
      </c>
      <c r="C197" s="4">
        <v>1478.302411574745</v>
      </c>
      <c r="D197" s="4">
        <v>1447.033031783488</v>
      </c>
    </row>
    <row r="198" spans="1:4" ht="12.75">
      <c r="A198" s="1">
        <v>39568</v>
      </c>
      <c r="B198" s="2">
        <v>1600.2826987195629</v>
      </c>
      <c r="C198" s="4">
        <v>1600.2826987195629</v>
      </c>
      <c r="D198" s="4">
        <v>1565.9999507871678</v>
      </c>
    </row>
    <row r="199" spans="1:4" ht="12.75">
      <c r="A199" s="1">
        <v>39599</v>
      </c>
      <c r="B199" s="2">
        <v>1706.2853451644492</v>
      </c>
      <c r="C199" s="4">
        <v>1706.2853451644492</v>
      </c>
      <c r="D199" s="4">
        <v>1669.0737890433006</v>
      </c>
    </row>
    <row r="200" spans="1:4" ht="12.75">
      <c r="A200" s="1">
        <v>39629</v>
      </c>
      <c r="B200" s="2">
        <v>1527.5221368982736</v>
      </c>
      <c r="C200" s="4">
        <v>1527.5221368982736</v>
      </c>
      <c r="D200" s="4">
        <v>1497.7509588499445</v>
      </c>
    </row>
    <row r="201" spans="1:4" ht="12.75">
      <c r="A201" s="1">
        <v>39660</v>
      </c>
      <c r="B201" s="2">
        <v>1527.639296881829</v>
      </c>
      <c r="C201" s="4">
        <v>1527.639296881829</v>
      </c>
      <c r="D201" s="4">
        <v>1499.085145567534</v>
      </c>
    </row>
    <row r="202" spans="1:4" ht="12.75">
      <c r="A202" s="1">
        <v>39691</v>
      </c>
      <c r="B202" s="2">
        <v>1580.9812394916303</v>
      </c>
      <c r="C202" s="4">
        <v>1580.9812394916303</v>
      </c>
      <c r="D202" s="4">
        <v>1551.0756049724198</v>
      </c>
    </row>
    <row r="203" spans="1:4" ht="12.75">
      <c r="A203" s="1">
        <v>39721</v>
      </c>
      <c r="B203" s="2">
        <v>1361.2834181063167</v>
      </c>
      <c r="C203" s="4">
        <v>1361.2834181063167</v>
      </c>
      <c r="D203" s="4">
        <v>1340.3945594474771</v>
      </c>
    </row>
    <row r="204" spans="1:4" ht="12.75">
      <c r="A204" s="1">
        <v>39752</v>
      </c>
      <c r="B204" s="2">
        <v>1020.3252467696451</v>
      </c>
      <c r="C204" s="4">
        <v>1020.3252467696451</v>
      </c>
      <c r="D204" s="4">
        <v>1008.1240993060215</v>
      </c>
    </row>
    <row r="205" spans="1:4" ht="12.75">
      <c r="A205" s="1">
        <v>39782</v>
      </c>
      <c r="B205" s="2">
        <v>878.3556177867604</v>
      </c>
      <c r="C205" s="4">
        <v>878.3556177867604</v>
      </c>
      <c r="D205" s="4">
        <v>868.6501851892629</v>
      </c>
    </row>
    <row r="206" spans="1:4" ht="12.75">
      <c r="A206" s="1">
        <v>39813</v>
      </c>
      <c r="B206" s="2">
        <v>929.9820975052457</v>
      </c>
      <c r="C206" s="4">
        <v>929.9820975052457</v>
      </c>
      <c r="D206" s="4">
        <v>919.4795859944361</v>
      </c>
    </row>
    <row r="207" spans="1:4" ht="12.75">
      <c r="A207" s="1">
        <v>39844</v>
      </c>
      <c r="B207" s="2">
        <v>871.5614868662583</v>
      </c>
      <c r="C207" s="4">
        <v>871.5614868662583</v>
      </c>
      <c r="D207" s="4">
        <v>860.8610988014705</v>
      </c>
    </row>
    <row r="208" spans="1:4" ht="12.75">
      <c r="A208" s="1">
        <v>39872</v>
      </c>
      <c r="B208" s="2">
        <v>762.432151695971</v>
      </c>
      <c r="C208" s="4">
        <v>762.432151695971</v>
      </c>
      <c r="D208" s="4">
        <v>752.0570299810237</v>
      </c>
    </row>
    <row r="209" spans="1:4" ht="12.75">
      <c r="A209" s="1">
        <v>39903</v>
      </c>
      <c r="B209" s="2">
        <v>881.0882728322736</v>
      </c>
      <c r="C209" s="4">
        <v>881.0882728322736</v>
      </c>
      <c r="D209" s="4">
        <v>867.5394772465986</v>
      </c>
    </row>
    <row r="210" spans="1:4" ht="12.75">
      <c r="A210" s="1">
        <v>39933</v>
      </c>
      <c r="B210" s="2">
        <v>1007.4292674905511</v>
      </c>
      <c r="C210" s="4">
        <v>1004.83</v>
      </c>
      <c r="D210" s="4">
        <v>987.907564345572</v>
      </c>
    </row>
    <row r="211" spans="1:4" ht="12.75">
      <c r="A211" s="1">
        <v>39964</v>
      </c>
      <c r="B211" s="2">
        <v>1080.6562118562224</v>
      </c>
      <c r="C211" s="4">
        <v>1075.56</v>
      </c>
      <c r="D211" s="4">
        <v>1054.8981504065675</v>
      </c>
    </row>
    <row r="212" spans="1:4" ht="12.75">
      <c r="A212" s="1">
        <v>39994</v>
      </c>
      <c r="B212" s="2">
        <v>1111.5865375854287</v>
      </c>
      <c r="C212" s="4">
        <v>1103.22</v>
      </c>
      <c r="D212" s="4">
        <v>1078.6181757506552</v>
      </c>
    </row>
    <row r="213" spans="1:4" ht="12.75">
      <c r="A213" s="1">
        <v>40025</v>
      </c>
      <c r="B213" s="2">
        <v>1218.1946000291448</v>
      </c>
      <c r="C213" s="4">
        <v>1205.14</v>
      </c>
      <c r="D213" s="4">
        <v>1175.6055085831595</v>
      </c>
    </row>
    <row r="214" spans="1:4" ht="12.75">
      <c r="A214" s="1">
        <v>40056</v>
      </c>
      <c r="B214" s="2">
        <v>1264.0599880734842</v>
      </c>
      <c r="C214" s="4">
        <v>1247.44</v>
      </c>
      <c r="D214" s="4">
        <v>1214.8594185502252</v>
      </c>
    </row>
    <row r="215" spans="1:4" ht="12.75">
      <c r="A215" s="1">
        <v>40086</v>
      </c>
      <c r="B215" s="2">
        <v>1346.4650502137317</v>
      </c>
      <c r="C215" s="4">
        <v>1325.72</v>
      </c>
      <c r="D215" s="4">
        <v>1287.723173825244</v>
      </c>
    </row>
    <row r="216" spans="1:4" ht="12.75">
      <c r="A216" s="1">
        <v>40117</v>
      </c>
      <c r="B216" s="2">
        <v>1321.7875630810508</v>
      </c>
      <c r="C216" s="4">
        <v>1298.83</v>
      </c>
      <c r="D216" s="4">
        <v>1260.7930744047019</v>
      </c>
    </row>
    <row r="217" spans="1:4" ht="12.75">
      <c r="A217" s="1">
        <v>40147</v>
      </c>
      <c r="B217" s="2">
        <v>1442.3328354863424</v>
      </c>
      <c r="C217" s="4">
        <v>1413.71</v>
      </c>
      <c r="D217" s="4">
        <v>1368.5170446597244</v>
      </c>
    </row>
    <row r="218" spans="1:4" ht="12.75">
      <c r="A218" s="1">
        <v>40178</v>
      </c>
      <c r="B218" s="2">
        <v>1535.5687281313012</v>
      </c>
      <c r="C218" s="4">
        <v>1501.2</v>
      </c>
      <c r="D218" s="4">
        <v>1448.0250715105649</v>
      </c>
    </row>
    <row r="219" spans="1:4" ht="12.75">
      <c r="A219" s="1">
        <v>40209</v>
      </c>
      <c r="B219" s="2">
        <v>1416.3375303657558</v>
      </c>
      <c r="C219" s="4">
        <v>1376.45</v>
      </c>
      <c r="D219" s="4">
        <v>1330.2758725727115</v>
      </c>
    </row>
    <row r="220" spans="1:4" ht="12.75">
      <c r="A220" s="1">
        <v>40237</v>
      </c>
      <c r="B220" s="2">
        <v>1485.6029931351732</v>
      </c>
      <c r="C220" s="4">
        <v>1435.25</v>
      </c>
      <c r="D220" s="4">
        <v>1384.8231198331287</v>
      </c>
    </row>
    <row r="221" spans="1:4" ht="12.75">
      <c r="A221" s="1">
        <v>40268</v>
      </c>
      <c r="B221" s="2">
        <v>1605.9826993933648</v>
      </c>
      <c r="C221" s="4">
        <v>1539.16</v>
      </c>
      <c r="D221" s="4">
        <v>1482.1508075437662</v>
      </c>
    </row>
    <row r="222" spans="1:4" ht="12.75">
      <c r="A222" s="1">
        <v>40298</v>
      </c>
      <c r="B222" s="4"/>
      <c r="D222" s="4">
        <v>1497.5740368108195</v>
      </c>
    </row>
    <row r="223" spans="1:8" ht="12.75">
      <c r="A223" s="1">
        <v>40329</v>
      </c>
      <c r="B223" s="4"/>
      <c r="C223" s="4"/>
      <c r="D223" s="4">
        <v>1306.03393634441</v>
      </c>
      <c r="H223" s="5"/>
    </row>
    <row r="224" spans="1:8" ht="12.75">
      <c r="A224" s="1">
        <v>40359</v>
      </c>
      <c r="B224" s="4"/>
      <c r="C224" s="4"/>
      <c r="D224" s="4">
        <v>1183.2139605245911</v>
      </c>
      <c r="H224" s="5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spans="1:4" ht="12.75">
      <c r="A572" s="6"/>
      <c r="D572">
        <f>B572</f>
        <v>0</v>
      </c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spans="1:4" ht="12.75">
      <c r="A577" s="6"/>
      <c r="D577">
        <f>B577</f>
        <v>0</v>
      </c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spans="1:4" ht="12.75">
      <c r="A586" s="6"/>
      <c r="D586">
        <f>B586</f>
        <v>0</v>
      </c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9.421875" style="0" customWidth="1"/>
    <col min="3" max="3" width="23.421875" style="0" customWidth="1"/>
    <col min="4" max="4" width="24.00390625" style="0" bestFit="1" customWidth="1"/>
    <col min="5" max="5" width="23.8515625" style="0" customWidth="1"/>
    <col min="6" max="6" width="10.57421875" style="0" customWidth="1"/>
    <col min="7" max="7" width="24.7109375" style="0" customWidth="1"/>
    <col min="8" max="8" width="28.57421875" style="0" bestFit="1" customWidth="1"/>
    <col min="9" max="9" width="12.421875" style="0" customWidth="1"/>
    <col min="10" max="10" width="13.140625" style="0" bestFit="1" customWidth="1"/>
    <col min="11" max="11" width="11.140625" style="0" customWidth="1"/>
    <col min="12" max="12" width="15.421875" style="0" customWidth="1"/>
    <col min="13" max="13" width="15.28125" style="0" customWidth="1"/>
    <col min="14" max="14" width="11.7109375" style="0" bestFit="1" customWidth="1"/>
    <col min="15" max="15" width="8.57421875" style="0" customWidth="1"/>
    <col min="16" max="16" width="6.00390625" style="0" customWidth="1"/>
    <col min="17" max="17" width="18.421875" style="0" customWidth="1"/>
    <col min="18" max="18" width="19.00390625" style="0" bestFit="1" customWidth="1"/>
    <col min="19" max="19" width="23.28125" style="0" bestFit="1" customWidth="1"/>
    <col min="20" max="20" width="11.421875" style="0" customWidth="1"/>
    <col min="21" max="21" width="8.421875" style="0" customWidth="1"/>
    <col min="22" max="22" width="8.00390625" style="0" customWidth="1"/>
    <col min="23" max="23" width="14.57421875" style="0" customWidth="1"/>
    <col min="24" max="24" width="11.421875" style="0" customWidth="1"/>
    <col min="25" max="25" width="13.421875" style="0" bestFit="1" customWidth="1"/>
    <col min="26" max="26" width="16.421875" style="0" bestFit="1" customWidth="1"/>
    <col min="27" max="27" width="4.421875" style="0" customWidth="1"/>
    <col min="28" max="28" width="17.8515625" style="0" customWidth="1"/>
    <col min="29" max="29" width="21.28125" style="0" bestFit="1" customWidth="1"/>
    <col min="30" max="30" width="20.421875" style="0" customWidth="1"/>
    <col min="31" max="31" width="14.00390625" style="0" customWidth="1"/>
    <col min="32" max="32" width="14.00390625" style="0" bestFit="1" customWidth="1"/>
  </cols>
  <sheetData>
    <row r="1" ht="12.75">
      <c r="A1" s="9" t="s">
        <v>87</v>
      </c>
    </row>
    <row r="2" ht="12.75">
      <c r="A2" s="9"/>
    </row>
    <row r="3" ht="12.75">
      <c r="A3" s="9" t="s">
        <v>0</v>
      </c>
    </row>
    <row r="4" spans="1:31" ht="12.75">
      <c r="A4" s="8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 t="s">
        <v>34</v>
      </c>
      <c r="P4" s="3" t="s">
        <v>35</v>
      </c>
      <c r="Q4" s="3" t="s">
        <v>36</v>
      </c>
      <c r="R4" s="3" t="s">
        <v>37</v>
      </c>
      <c r="S4" s="3" t="s">
        <v>38</v>
      </c>
      <c r="T4" s="3" t="s">
        <v>39</v>
      </c>
      <c r="U4" s="3" t="s">
        <v>40</v>
      </c>
      <c r="V4" s="3" t="s">
        <v>41</v>
      </c>
      <c r="W4" s="3" t="s">
        <v>42</v>
      </c>
      <c r="X4" s="3" t="s">
        <v>43</v>
      </c>
      <c r="Y4" s="3" t="s">
        <v>44</v>
      </c>
      <c r="Z4" s="3" t="s">
        <v>45</v>
      </c>
      <c r="AA4" s="3" t="s">
        <v>46</v>
      </c>
      <c r="AB4" s="3" t="s">
        <v>47</v>
      </c>
      <c r="AC4" s="3" t="s">
        <v>48</v>
      </c>
      <c r="AD4" s="3" t="s">
        <v>49</v>
      </c>
      <c r="AE4" s="3" t="s">
        <v>50</v>
      </c>
    </row>
    <row r="5" spans="1:31" ht="12.75">
      <c r="A5" s="10">
        <v>63589</v>
      </c>
      <c r="B5" s="11">
        <v>40290.69248842593</v>
      </c>
      <c r="C5" s="10" t="s">
        <v>55</v>
      </c>
      <c r="D5" s="10" t="s">
        <v>56</v>
      </c>
      <c r="E5" s="10" t="s">
        <v>57</v>
      </c>
      <c r="F5" s="11">
        <v>37257</v>
      </c>
      <c r="G5" s="10">
        <v>290</v>
      </c>
      <c r="H5" s="10">
        <v>300</v>
      </c>
      <c r="I5" s="10" t="s">
        <v>58</v>
      </c>
      <c r="J5" s="10" t="s">
        <v>59</v>
      </c>
      <c r="K5" s="10" t="s">
        <v>60</v>
      </c>
      <c r="L5" s="10">
        <v>731846</v>
      </c>
      <c r="M5" s="10">
        <v>1</v>
      </c>
      <c r="N5" s="11">
        <v>37287</v>
      </c>
      <c r="O5" s="10">
        <v>1</v>
      </c>
      <c r="P5" s="10">
        <v>2002</v>
      </c>
      <c r="Q5" s="10" t="s">
        <v>61</v>
      </c>
      <c r="R5" s="10" t="s">
        <v>62</v>
      </c>
      <c r="S5" s="10" t="s">
        <v>57</v>
      </c>
      <c r="T5" s="10" t="s">
        <v>63</v>
      </c>
      <c r="U5" s="10">
        <v>30</v>
      </c>
      <c r="V5" s="10">
        <v>5.74</v>
      </c>
      <c r="W5" s="10" t="s">
        <v>63</v>
      </c>
      <c r="X5" s="10">
        <v>35.74</v>
      </c>
      <c r="Y5" s="10" t="s">
        <v>64</v>
      </c>
      <c r="Z5" s="10" t="s">
        <v>65</v>
      </c>
      <c r="AA5" s="10">
        <v>1</v>
      </c>
      <c r="AB5" s="10" t="s">
        <v>66</v>
      </c>
      <c r="AC5" s="11">
        <v>40176.532800925925</v>
      </c>
      <c r="AD5" s="11">
        <v>40176.53803240741</v>
      </c>
      <c r="AE5" s="10" t="s">
        <v>67</v>
      </c>
    </row>
    <row r="6" spans="1:31" ht="12.75">
      <c r="A6" s="10">
        <v>63589</v>
      </c>
      <c r="B6" s="11">
        <v>40290.69248842593</v>
      </c>
      <c r="C6" s="10" t="s">
        <v>55</v>
      </c>
      <c r="D6" s="10" t="s">
        <v>56</v>
      </c>
      <c r="E6" s="10" t="s">
        <v>57</v>
      </c>
      <c r="F6" s="11">
        <v>37257</v>
      </c>
      <c r="G6" s="10">
        <v>290</v>
      </c>
      <c r="H6" s="10"/>
      <c r="I6" s="10" t="s">
        <v>58</v>
      </c>
      <c r="J6" s="10" t="s">
        <v>59</v>
      </c>
      <c r="K6" s="10" t="s">
        <v>60</v>
      </c>
      <c r="L6" s="10">
        <v>18387</v>
      </c>
      <c r="M6" s="10">
        <v>2</v>
      </c>
      <c r="N6" s="11">
        <v>37533</v>
      </c>
      <c r="O6" s="10">
        <v>4</v>
      </c>
      <c r="P6" s="10">
        <v>2002</v>
      </c>
      <c r="Q6" s="10" t="s">
        <v>68</v>
      </c>
      <c r="R6" s="10" t="s">
        <v>69</v>
      </c>
      <c r="S6" s="10" t="s">
        <v>57</v>
      </c>
      <c r="T6" s="10" t="s">
        <v>63</v>
      </c>
      <c r="U6" s="10">
        <v>25</v>
      </c>
      <c r="V6" s="10">
        <v>22.06</v>
      </c>
      <c r="W6" s="10" t="s">
        <v>63</v>
      </c>
      <c r="X6" s="10">
        <v>47.06</v>
      </c>
      <c r="Y6" s="10" t="s">
        <v>70</v>
      </c>
      <c r="Z6" s="10" t="s">
        <v>65</v>
      </c>
      <c r="AA6" s="10">
        <v>1</v>
      </c>
      <c r="AB6" s="10" t="s">
        <v>66</v>
      </c>
      <c r="AC6" s="11">
        <v>38195.55196759259</v>
      </c>
      <c r="AD6" s="11">
        <v>40176.53025462963</v>
      </c>
      <c r="AE6" s="10" t="s">
        <v>67</v>
      </c>
    </row>
    <row r="7" spans="1:31" ht="12.75">
      <c r="A7" s="10">
        <v>63589</v>
      </c>
      <c r="B7" s="11">
        <v>40290.69248842593</v>
      </c>
      <c r="C7" s="10" t="s">
        <v>55</v>
      </c>
      <c r="D7" s="10" t="s">
        <v>56</v>
      </c>
      <c r="E7" s="10" t="s">
        <v>57</v>
      </c>
      <c r="F7" s="11">
        <v>37257</v>
      </c>
      <c r="G7" s="10">
        <v>290</v>
      </c>
      <c r="H7" s="10"/>
      <c r="I7" s="10" t="s">
        <v>58</v>
      </c>
      <c r="J7" s="10" t="s">
        <v>59</v>
      </c>
      <c r="K7" s="10" t="s">
        <v>60</v>
      </c>
      <c r="L7" s="10">
        <v>18386</v>
      </c>
      <c r="M7" s="10">
        <v>3</v>
      </c>
      <c r="N7" s="11">
        <v>38194</v>
      </c>
      <c r="O7" s="10">
        <v>3</v>
      </c>
      <c r="P7" s="10">
        <v>2004</v>
      </c>
      <c r="Q7" s="10" t="s">
        <v>71</v>
      </c>
      <c r="R7" s="10" t="s">
        <v>72</v>
      </c>
      <c r="S7" s="10" t="s">
        <v>57</v>
      </c>
      <c r="T7" s="10" t="s">
        <v>63</v>
      </c>
      <c r="U7" s="10">
        <v>10</v>
      </c>
      <c r="V7" s="10">
        <v>100.65</v>
      </c>
      <c r="W7" s="10" t="s">
        <v>63</v>
      </c>
      <c r="X7" s="10">
        <v>110.65</v>
      </c>
      <c r="Y7" s="10" t="s">
        <v>73</v>
      </c>
      <c r="Z7" s="10" t="s">
        <v>65</v>
      </c>
      <c r="AA7" s="10">
        <v>1</v>
      </c>
      <c r="AB7" s="10" t="s">
        <v>66</v>
      </c>
      <c r="AC7" s="11">
        <v>38195.548310185186</v>
      </c>
      <c r="AD7" s="11">
        <v>39553.81359953704</v>
      </c>
      <c r="AE7" s="10" t="s">
        <v>67</v>
      </c>
    </row>
    <row r="8" spans="1:31" ht="12.75">
      <c r="A8" s="10">
        <v>63589</v>
      </c>
      <c r="B8" s="11">
        <v>40290.69248842593</v>
      </c>
      <c r="C8" s="10" t="s">
        <v>55</v>
      </c>
      <c r="D8" s="10" t="s">
        <v>56</v>
      </c>
      <c r="E8" s="10" t="s">
        <v>57</v>
      </c>
      <c r="F8" s="11">
        <v>37257</v>
      </c>
      <c r="G8" s="10">
        <v>290</v>
      </c>
      <c r="H8" s="10"/>
      <c r="I8" s="10" t="s">
        <v>58</v>
      </c>
      <c r="J8" s="10" t="s">
        <v>59</v>
      </c>
      <c r="K8" s="10" t="s">
        <v>60</v>
      </c>
      <c r="L8" s="10">
        <v>96761</v>
      </c>
      <c r="M8" s="10">
        <v>4</v>
      </c>
      <c r="N8" s="11">
        <v>38586</v>
      </c>
      <c r="O8" s="10">
        <v>3</v>
      </c>
      <c r="P8" s="10">
        <v>2005</v>
      </c>
      <c r="Q8" s="10" t="s">
        <v>74</v>
      </c>
      <c r="R8" s="10" t="s">
        <v>74</v>
      </c>
      <c r="S8" s="10" t="s">
        <v>57</v>
      </c>
      <c r="T8" s="10" t="s">
        <v>75</v>
      </c>
      <c r="U8" s="10">
        <v>3</v>
      </c>
      <c r="V8" s="10"/>
      <c r="W8" s="10" t="s">
        <v>76</v>
      </c>
      <c r="X8" s="10"/>
      <c r="Y8" s="10"/>
      <c r="Z8" s="10"/>
      <c r="AA8" s="10">
        <v>1</v>
      </c>
      <c r="AB8" s="10" t="s">
        <v>66</v>
      </c>
      <c r="AC8" s="11">
        <v>39430.59261574074</v>
      </c>
      <c r="AD8" s="11"/>
      <c r="AE8" s="10" t="s">
        <v>67</v>
      </c>
    </row>
    <row r="9" spans="1:31" ht="12.75">
      <c r="A9" s="10">
        <v>63589</v>
      </c>
      <c r="B9" s="11">
        <v>40290.69248842593</v>
      </c>
      <c r="C9" s="10" t="s">
        <v>55</v>
      </c>
      <c r="D9" s="10" t="s">
        <v>56</v>
      </c>
      <c r="E9" s="10" t="s">
        <v>57</v>
      </c>
      <c r="F9" s="11">
        <v>37257</v>
      </c>
      <c r="G9" s="10">
        <v>290</v>
      </c>
      <c r="H9" s="10"/>
      <c r="I9" s="10" t="s">
        <v>58</v>
      </c>
      <c r="J9" s="10" t="s">
        <v>59</v>
      </c>
      <c r="K9" s="10" t="s">
        <v>60</v>
      </c>
      <c r="L9" s="10">
        <v>18388</v>
      </c>
      <c r="M9" s="10">
        <v>5</v>
      </c>
      <c r="N9" s="11">
        <v>38853</v>
      </c>
      <c r="O9" s="10">
        <v>2</v>
      </c>
      <c r="P9" s="10">
        <v>2006</v>
      </c>
      <c r="Q9" s="10" t="s">
        <v>77</v>
      </c>
      <c r="R9" s="10" t="s">
        <v>77</v>
      </c>
      <c r="S9" s="10" t="s">
        <v>57</v>
      </c>
      <c r="T9" s="10" t="s">
        <v>63</v>
      </c>
      <c r="U9" s="10">
        <v>4.2</v>
      </c>
      <c r="V9" s="10"/>
      <c r="W9" s="10" t="s">
        <v>75</v>
      </c>
      <c r="X9" s="10"/>
      <c r="Y9" s="10"/>
      <c r="Z9" s="10" t="s">
        <v>78</v>
      </c>
      <c r="AA9" s="10">
        <v>1</v>
      </c>
      <c r="AB9" s="10" t="s">
        <v>66</v>
      </c>
      <c r="AC9" s="11">
        <v>38909.579884259256</v>
      </c>
      <c r="AD9" s="11">
        <v>40176.52039351852</v>
      </c>
      <c r="AE9" s="10" t="s">
        <v>67</v>
      </c>
    </row>
    <row r="10" spans="1:31" ht="12.75">
      <c r="A10" s="10">
        <v>63589</v>
      </c>
      <c r="B10" s="11">
        <v>40290.69248842593</v>
      </c>
      <c r="C10" s="10" t="s">
        <v>55</v>
      </c>
      <c r="D10" s="10" t="s">
        <v>56</v>
      </c>
      <c r="E10" s="10" t="s">
        <v>57</v>
      </c>
      <c r="F10" s="11">
        <v>37257</v>
      </c>
      <c r="G10" s="10">
        <v>290</v>
      </c>
      <c r="H10" s="10"/>
      <c r="I10" s="10" t="s">
        <v>58</v>
      </c>
      <c r="J10" s="10" t="s">
        <v>59</v>
      </c>
      <c r="K10" s="10" t="s">
        <v>60</v>
      </c>
      <c r="L10" s="10">
        <v>18389</v>
      </c>
      <c r="M10" s="10">
        <v>6</v>
      </c>
      <c r="N10" s="11">
        <v>38953</v>
      </c>
      <c r="O10" s="10">
        <v>3</v>
      </c>
      <c r="P10" s="10">
        <v>2006</v>
      </c>
      <c r="Q10" s="10" t="s">
        <v>79</v>
      </c>
      <c r="R10" s="10" t="s">
        <v>79</v>
      </c>
      <c r="S10" s="10" t="s">
        <v>57</v>
      </c>
      <c r="T10" s="10" t="s">
        <v>63</v>
      </c>
      <c r="U10" s="10">
        <v>40</v>
      </c>
      <c r="V10" s="10">
        <v>70.81</v>
      </c>
      <c r="W10" s="10" t="s">
        <v>63</v>
      </c>
      <c r="X10" s="10">
        <v>110.81</v>
      </c>
      <c r="Y10" s="10" t="s">
        <v>80</v>
      </c>
      <c r="Z10" s="10" t="s">
        <v>65</v>
      </c>
      <c r="AA10" s="10">
        <v>1</v>
      </c>
      <c r="AB10" s="10" t="s">
        <v>66</v>
      </c>
      <c r="AC10" s="11">
        <v>38953.41616898148</v>
      </c>
      <c r="AD10" s="11">
        <v>40176.530486111114</v>
      </c>
      <c r="AE10" s="10" t="s">
        <v>67</v>
      </c>
    </row>
    <row r="11" spans="1:31" ht="12.75">
      <c r="A11" s="10">
        <v>63589</v>
      </c>
      <c r="B11" s="11">
        <v>40290.69248842593</v>
      </c>
      <c r="C11" s="10" t="s">
        <v>55</v>
      </c>
      <c r="D11" s="10" t="s">
        <v>56</v>
      </c>
      <c r="E11" s="10" t="s">
        <v>57</v>
      </c>
      <c r="F11" s="11">
        <v>37257</v>
      </c>
      <c r="G11" s="10">
        <v>290</v>
      </c>
      <c r="H11" s="10"/>
      <c r="I11" s="10" t="s">
        <v>58</v>
      </c>
      <c r="J11" s="10" t="s">
        <v>59</v>
      </c>
      <c r="K11" s="10" t="s">
        <v>60</v>
      </c>
      <c r="L11" s="10">
        <v>95676</v>
      </c>
      <c r="M11" s="10">
        <v>7</v>
      </c>
      <c r="N11" s="11">
        <v>39392</v>
      </c>
      <c r="O11" s="10">
        <v>4</v>
      </c>
      <c r="P11" s="10">
        <v>2007</v>
      </c>
      <c r="Q11" s="10" t="s">
        <v>81</v>
      </c>
      <c r="R11" s="10" t="s">
        <v>82</v>
      </c>
      <c r="S11" s="10" t="s">
        <v>57</v>
      </c>
      <c r="T11" s="10" t="s">
        <v>76</v>
      </c>
      <c r="U11" s="10"/>
      <c r="V11" s="10"/>
      <c r="W11" s="10" t="s">
        <v>76</v>
      </c>
      <c r="X11" s="10"/>
      <c r="Y11" s="10"/>
      <c r="Z11" s="10"/>
      <c r="AA11" s="10">
        <v>1</v>
      </c>
      <c r="AB11" s="10" t="s">
        <v>66</v>
      </c>
      <c r="AC11" s="11">
        <v>39405.67952546296</v>
      </c>
      <c r="AD11" s="11">
        <v>39430.59050925926</v>
      </c>
      <c r="AE11" s="10" t="s">
        <v>67</v>
      </c>
    </row>
    <row r="12" spans="1:31" ht="12.75">
      <c r="A12" s="10">
        <v>63589</v>
      </c>
      <c r="B12" s="11">
        <v>40290.69248842593</v>
      </c>
      <c r="C12" s="10" t="s">
        <v>55</v>
      </c>
      <c r="D12" s="10" t="s">
        <v>56</v>
      </c>
      <c r="E12" s="10" t="s">
        <v>57</v>
      </c>
      <c r="F12" s="11">
        <v>37257</v>
      </c>
      <c r="G12" s="10">
        <v>290</v>
      </c>
      <c r="H12" s="10"/>
      <c r="I12" s="10" t="s">
        <v>58</v>
      </c>
      <c r="J12" s="10" t="s">
        <v>59</v>
      </c>
      <c r="K12" s="10" t="s">
        <v>60</v>
      </c>
      <c r="L12" s="10">
        <v>98019</v>
      </c>
      <c r="M12" s="10">
        <v>8</v>
      </c>
      <c r="N12" s="11">
        <v>39399</v>
      </c>
      <c r="O12" s="10">
        <v>4</v>
      </c>
      <c r="P12" s="10">
        <v>2007</v>
      </c>
      <c r="Q12" s="10" t="s">
        <v>83</v>
      </c>
      <c r="R12" s="10" t="s">
        <v>83</v>
      </c>
      <c r="S12" s="10" t="s">
        <v>57</v>
      </c>
      <c r="T12" s="10" t="s">
        <v>63</v>
      </c>
      <c r="U12" s="10">
        <v>52.33</v>
      </c>
      <c r="V12" s="10">
        <v>250.75</v>
      </c>
      <c r="W12" s="10" t="s">
        <v>63</v>
      </c>
      <c r="X12" s="10">
        <v>303.08</v>
      </c>
      <c r="Y12" s="10" t="s">
        <v>84</v>
      </c>
      <c r="Z12" s="10"/>
      <c r="AA12" s="10">
        <v>1</v>
      </c>
      <c r="AB12" s="10" t="s">
        <v>66</v>
      </c>
      <c r="AC12" s="11">
        <v>39461.77806712963</v>
      </c>
      <c r="AD12" s="11">
        <v>40176.53142361111</v>
      </c>
      <c r="AE12" s="10" t="s">
        <v>67</v>
      </c>
    </row>
    <row r="13" spans="1:31" ht="12.75">
      <c r="A13" s="10">
        <v>63589</v>
      </c>
      <c r="B13" s="11">
        <v>40290.69248842593</v>
      </c>
      <c r="C13" s="10" t="s">
        <v>55</v>
      </c>
      <c r="D13" s="10" t="s">
        <v>56</v>
      </c>
      <c r="E13" s="10" t="s">
        <v>57</v>
      </c>
      <c r="F13" s="11">
        <v>37257</v>
      </c>
      <c r="G13" s="10">
        <v>290</v>
      </c>
      <c r="H13" s="10"/>
      <c r="I13" s="10" t="s">
        <v>58</v>
      </c>
      <c r="J13" s="10" t="s">
        <v>59</v>
      </c>
      <c r="K13" s="10" t="s">
        <v>60</v>
      </c>
      <c r="L13" s="10">
        <v>358810</v>
      </c>
      <c r="M13" s="10">
        <v>9</v>
      </c>
      <c r="N13" s="11">
        <v>39882</v>
      </c>
      <c r="O13" s="10">
        <v>1</v>
      </c>
      <c r="P13" s="10">
        <v>2009</v>
      </c>
      <c r="Q13" s="10" t="s">
        <v>71</v>
      </c>
      <c r="R13" s="10" t="s">
        <v>72</v>
      </c>
      <c r="S13" s="10" t="s">
        <v>57</v>
      </c>
      <c r="T13" s="10" t="s">
        <v>63</v>
      </c>
      <c r="U13" s="10">
        <v>47</v>
      </c>
      <c r="V13" s="10">
        <v>307.54</v>
      </c>
      <c r="W13" s="10" t="s">
        <v>63</v>
      </c>
      <c r="X13" s="10">
        <v>354.54</v>
      </c>
      <c r="Y13" s="10" t="s">
        <v>85</v>
      </c>
      <c r="Z13" s="10" t="s">
        <v>65</v>
      </c>
      <c r="AA13" s="10">
        <v>1</v>
      </c>
      <c r="AB13" s="10" t="s">
        <v>66</v>
      </c>
      <c r="AC13" s="11">
        <v>39884.19451388889</v>
      </c>
      <c r="AD13" s="11">
        <v>40176.53758101852</v>
      </c>
      <c r="AE13" s="10" t="s">
        <v>67</v>
      </c>
    </row>
    <row r="14" spans="1:31" ht="12.75">
      <c r="A14" s="10">
        <v>63589</v>
      </c>
      <c r="B14" s="11">
        <v>40290.69248842593</v>
      </c>
      <c r="C14" s="10" t="s">
        <v>55</v>
      </c>
      <c r="D14" s="10" t="s">
        <v>56</v>
      </c>
      <c r="E14" s="10" t="s">
        <v>57</v>
      </c>
      <c r="F14" s="11">
        <v>37257</v>
      </c>
      <c r="G14" s="10">
        <v>290</v>
      </c>
      <c r="H14" s="10">
        <v>290</v>
      </c>
      <c r="I14" s="10" t="s">
        <v>58</v>
      </c>
      <c r="J14" s="10" t="s">
        <v>59</v>
      </c>
      <c r="K14" s="10" t="s">
        <v>60</v>
      </c>
      <c r="L14" s="10">
        <v>737364</v>
      </c>
      <c r="M14" s="10">
        <v>10</v>
      </c>
      <c r="N14" s="11">
        <v>40290</v>
      </c>
      <c r="O14" s="10">
        <v>2</v>
      </c>
      <c r="P14" s="10">
        <v>2010</v>
      </c>
      <c r="Q14" s="10" t="s">
        <v>55</v>
      </c>
      <c r="R14" s="10" t="s">
        <v>55</v>
      </c>
      <c r="S14" s="10" t="s">
        <v>57</v>
      </c>
      <c r="T14" s="10" t="s">
        <v>63</v>
      </c>
      <c r="U14" s="10">
        <v>78</v>
      </c>
      <c r="V14" s="10">
        <v>5370.49</v>
      </c>
      <c r="W14" s="10" t="s">
        <v>63</v>
      </c>
      <c r="X14" s="10">
        <v>5448.49</v>
      </c>
      <c r="Y14" s="10"/>
      <c r="Z14" s="10" t="s">
        <v>86</v>
      </c>
      <c r="AA14" s="10">
        <v>1</v>
      </c>
      <c r="AB14" s="10" t="s">
        <v>66</v>
      </c>
      <c r="AC14" s="11">
        <v>40290.69559027778</v>
      </c>
      <c r="AD14" s="11"/>
      <c r="AE14" s="10" t="s">
        <v>67</v>
      </c>
    </row>
    <row r="16" ht="12.75">
      <c r="A16" s="9" t="s">
        <v>1</v>
      </c>
    </row>
    <row r="17" spans="1:31" ht="12.75">
      <c r="A17" s="8" t="s">
        <v>20</v>
      </c>
      <c r="B17" s="8" t="s">
        <v>21</v>
      </c>
      <c r="C17" s="8" t="s">
        <v>22</v>
      </c>
      <c r="D17" s="8" t="s">
        <v>23</v>
      </c>
      <c r="E17" s="8" t="s">
        <v>24</v>
      </c>
      <c r="F17" s="8" t="s">
        <v>25</v>
      </c>
      <c r="G17" s="8" t="s">
        <v>26</v>
      </c>
      <c r="H17" s="8" t="s">
        <v>27</v>
      </c>
      <c r="I17" s="8" t="s">
        <v>28</v>
      </c>
      <c r="J17" s="8" t="s">
        <v>29</v>
      </c>
      <c r="K17" s="8" t="s">
        <v>30</v>
      </c>
      <c r="L17" s="8" t="s">
        <v>31</v>
      </c>
      <c r="M17" s="8" t="s">
        <v>32</v>
      </c>
      <c r="N17" s="8" t="s">
        <v>33</v>
      </c>
      <c r="O17" s="8" t="s">
        <v>34</v>
      </c>
      <c r="P17" s="8" t="s">
        <v>35</v>
      </c>
      <c r="Q17" s="8" t="s">
        <v>36</v>
      </c>
      <c r="R17" s="8" t="s">
        <v>37</v>
      </c>
      <c r="S17" s="8" t="s">
        <v>38</v>
      </c>
      <c r="T17" s="8" t="s">
        <v>39</v>
      </c>
      <c r="U17" s="8" t="s">
        <v>40</v>
      </c>
      <c r="V17" s="8" t="s">
        <v>41</v>
      </c>
      <c r="W17" s="8" t="s">
        <v>42</v>
      </c>
      <c r="X17" s="8" t="s">
        <v>43</v>
      </c>
      <c r="Y17" s="8" t="s">
        <v>44</v>
      </c>
      <c r="Z17" s="8" t="s">
        <v>45</v>
      </c>
      <c r="AA17" s="8" t="s">
        <v>46</v>
      </c>
      <c r="AB17" s="8" t="s">
        <v>47</v>
      </c>
      <c r="AC17" s="8" t="s">
        <v>48</v>
      </c>
      <c r="AD17" s="8" t="s">
        <v>49</v>
      </c>
      <c r="AE17" s="8" t="s">
        <v>50</v>
      </c>
    </row>
    <row r="18" spans="1:31" ht="12.75">
      <c r="A18" s="12">
        <v>63589</v>
      </c>
      <c r="B18" s="11">
        <v>40382.20945601852</v>
      </c>
      <c r="C18" s="10" t="s">
        <v>55</v>
      </c>
      <c r="D18" s="10" t="s">
        <v>56</v>
      </c>
      <c r="E18" s="10" t="s">
        <v>57</v>
      </c>
      <c r="F18" s="11">
        <v>37257</v>
      </c>
      <c r="G18" s="10">
        <v>290</v>
      </c>
      <c r="H18" s="10">
        <v>300</v>
      </c>
      <c r="I18" s="10" t="s">
        <v>58</v>
      </c>
      <c r="J18" s="10" t="s">
        <v>59</v>
      </c>
      <c r="K18" s="10" t="s">
        <v>60</v>
      </c>
      <c r="L18" s="10">
        <v>731846</v>
      </c>
      <c r="M18" s="10">
        <v>1</v>
      </c>
      <c r="N18" s="11">
        <v>37287</v>
      </c>
      <c r="O18" s="10">
        <v>1</v>
      </c>
      <c r="P18" s="10">
        <v>2002</v>
      </c>
      <c r="Q18" s="10" t="s">
        <v>61</v>
      </c>
      <c r="R18" s="10" t="s">
        <v>62</v>
      </c>
      <c r="S18" s="10" t="s">
        <v>57</v>
      </c>
      <c r="T18" s="10" t="s">
        <v>63</v>
      </c>
      <c r="U18" s="10">
        <v>30</v>
      </c>
      <c r="V18" s="10">
        <v>5.74</v>
      </c>
      <c r="W18" s="10" t="s">
        <v>63</v>
      </c>
      <c r="X18" s="10">
        <v>35.74</v>
      </c>
      <c r="Y18" s="10" t="s">
        <v>64</v>
      </c>
      <c r="Z18" s="10" t="s">
        <v>65</v>
      </c>
      <c r="AA18" s="10">
        <v>1</v>
      </c>
      <c r="AB18" s="10" t="s">
        <v>66</v>
      </c>
      <c r="AC18" s="11">
        <v>40176.532800925925</v>
      </c>
      <c r="AD18" s="11">
        <v>40176.53803240741</v>
      </c>
      <c r="AE18" s="10" t="s">
        <v>67</v>
      </c>
    </row>
    <row r="19" spans="1:31" ht="12.75">
      <c r="A19" s="12">
        <v>63589</v>
      </c>
      <c r="B19" s="11">
        <v>40382.20945601852</v>
      </c>
      <c r="C19" s="10" t="s">
        <v>55</v>
      </c>
      <c r="D19" s="10" t="s">
        <v>56</v>
      </c>
      <c r="E19" s="10" t="s">
        <v>57</v>
      </c>
      <c r="F19" s="11">
        <v>37257</v>
      </c>
      <c r="G19" s="10">
        <v>290</v>
      </c>
      <c r="H19" s="10"/>
      <c r="I19" s="10" t="s">
        <v>58</v>
      </c>
      <c r="J19" s="10" t="s">
        <v>59</v>
      </c>
      <c r="K19" s="10" t="s">
        <v>60</v>
      </c>
      <c r="L19" s="10">
        <v>18387</v>
      </c>
      <c r="M19" s="10">
        <v>2</v>
      </c>
      <c r="N19" s="11">
        <v>37533</v>
      </c>
      <c r="O19" s="10">
        <v>4</v>
      </c>
      <c r="P19" s="10">
        <v>2002</v>
      </c>
      <c r="Q19" s="10" t="s">
        <v>68</v>
      </c>
      <c r="R19" s="10" t="s">
        <v>69</v>
      </c>
      <c r="S19" s="10" t="s">
        <v>57</v>
      </c>
      <c r="T19" s="10" t="s">
        <v>63</v>
      </c>
      <c r="U19" s="10">
        <v>25</v>
      </c>
      <c r="V19" s="10">
        <v>22.06</v>
      </c>
      <c r="W19" s="10" t="s">
        <v>63</v>
      </c>
      <c r="X19" s="10">
        <v>47.06</v>
      </c>
      <c r="Y19" s="10" t="s">
        <v>70</v>
      </c>
      <c r="Z19" s="10" t="s">
        <v>65</v>
      </c>
      <c r="AA19" s="10">
        <v>1</v>
      </c>
      <c r="AB19" s="10" t="s">
        <v>66</v>
      </c>
      <c r="AC19" s="11">
        <v>38195.55196759259</v>
      </c>
      <c r="AD19" s="11">
        <v>40176.53025462963</v>
      </c>
      <c r="AE19" s="10" t="s">
        <v>67</v>
      </c>
    </row>
    <row r="20" spans="1:31" ht="12.75">
      <c r="A20" s="12">
        <v>63589</v>
      </c>
      <c r="B20" s="11">
        <v>40382.20945601852</v>
      </c>
      <c r="C20" s="10" t="s">
        <v>55</v>
      </c>
      <c r="D20" s="10" t="s">
        <v>56</v>
      </c>
      <c r="E20" s="10" t="s">
        <v>57</v>
      </c>
      <c r="F20" s="11">
        <v>37257</v>
      </c>
      <c r="G20" s="10">
        <v>290</v>
      </c>
      <c r="H20" s="10"/>
      <c r="I20" s="10" t="s">
        <v>58</v>
      </c>
      <c r="J20" s="10" t="s">
        <v>59</v>
      </c>
      <c r="K20" s="10" t="s">
        <v>60</v>
      </c>
      <c r="L20" s="10">
        <v>18386</v>
      </c>
      <c r="M20" s="10">
        <v>3</v>
      </c>
      <c r="N20" s="11">
        <v>38194</v>
      </c>
      <c r="O20" s="10">
        <v>3</v>
      </c>
      <c r="P20" s="10">
        <v>2004</v>
      </c>
      <c r="Q20" s="10" t="s">
        <v>71</v>
      </c>
      <c r="R20" s="10" t="s">
        <v>72</v>
      </c>
      <c r="S20" s="10" t="s">
        <v>57</v>
      </c>
      <c r="T20" s="10" t="s">
        <v>63</v>
      </c>
      <c r="U20" s="10">
        <v>10</v>
      </c>
      <c r="V20" s="10">
        <v>100.65</v>
      </c>
      <c r="W20" s="10" t="s">
        <v>63</v>
      </c>
      <c r="X20" s="10">
        <v>110.65</v>
      </c>
      <c r="Y20" s="10" t="s">
        <v>73</v>
      </c>
      <c r="Z20" s="10" t="s">
        <v>65</v>
      </c>
      <c r="AA20" s="10">
        <v>1</v>
      </c>
      <c r="AB20" s="10" t="s">
        <v>66</v>
      </c>
      <c r="AC20" s="11">
        <v>38195.548310185186</v>
      </c>
      <c r="AD20" s="11">
        <v>39553.81359953704</v>
      </c>
      <c r="AE20" s="10" t="s">
        <v>67</v>
      </c>
    </row>
    <row r="21" spans="1:31" ht="12.75">
      <c r="A21" s="12">
        <v>63589</v>
      </c>
      <c r="B21" s="11">
        <v>40382.20945601852</v>
      </c>
      <c r="C21" s="10" t="s">
        <v>55</v>
      </c>
      <c r="D21" s="10" t="s">
        <v>56</v>
      </c>
      <c r="E21" s="10" t="s">
        <v>57</v>
      </c>
      <c r="F21" s="11">
        <v>37257</v>
      </c>
      <c r="G21" s="10">
        <v>290</v>
      </c>
      <c r="H21" s="10"/>
      <c r="I21" s="10" t="s">
        <v>58</v>
      </c>
      <c r="J21" s="10" t="s">
        <v>59</v>
      </c>
      <c r="K21" s="10" t="s">
        <v>60</v>
      </c>
      <c r="L21" s="10">
        <v>96761</v>
      </c>
      <c r="M21" s="10">
        <v>4</v>
      </c>
      <c r="N21" s="11">
        <v>38586</v>
      </c>
      <c r="O21" s="10">
        <v>3</v>
      </c>
      <c r="P21" s="10">
        <v>2005</v>
      </c>
      <c r="Q21" s="10" t="s">
        <v>74</v>
      </c>
      <c r="R21" s="10" t="s">
        <v>74</v>
      </c>
      <c r="S21" s="10" t="s">
        <v>57</v>
      </c>
      <c r="T21" s="10" t="s">
        <v>75</v>
      </c>
      <c r="U21" s="10">
        <v>3</v>
      </c>
      <c r="V21" s="10">
        <v>0</v>
      </c>
      <c r="W21" s="10" t="s">
        <v>76</v>
      </c>
      <c r="X21" s="10"/>
      <c r="Y21" s="10"/>
      <c r="Z21" s="10"/>
      <c r="AA21" s="10">
        <v>1</v>
      </c>
      <c r="AB21" s="10" t="s">
        <v>66</v>
      </c>
      <c r="AC21" s="11">
        <v>39430.59261574074</v>
      </c>
      <c r="AD21" s="11"/>
      <c r="AE21" s="10" t="s">
        <v>67</v>
      </c>
    </row>
    <row r="22" spans="1:31" ht="12.75">
      <c r="A22" s="12">
        <v>63589</v>
      </c>
      <c r="B22" s="11">
        <v>40382.20945601852</v>
      </c>
      <c r="C22" s="10" t="s">
        <v>55</v>
      </c>
      <c r="D22" s="10" t="s">
        <v>56</v>
      </c>
      <c r="E22" s="10" t="s">
        <v>57</v>
      </c>
      <c r="F22" s="11">
        <v>37257</v>
      </c>
      <c r="G22" s="10">
        <v>290</v>
      </c>
      <c r="H22" s="10"/>
      <c r="I22" s="10" t="s">
        <v>58</v>
      </c>
      <c r="J22" s="10" t="s">
        <v>59</v>
      </c>
      <c r="K22" s="10" t="s">
        <v>60</v>
      </c>
      <c r="L22" s="10">
        <v>18388</v>
      </c>
      <c r="M22" s="10">
        <v>5</v>
      </c>
      <c r="N22" s="11">
        <v>38853</v>
      </c>
      <c r="O22" s="10">
        <v>2</v>
      </c>
      <c r="P22" s="10">
        <v>2006</v>
      </c>
      <c r="Q22" s="10" t="s">
        <v>77</v>
      </c>
      <c r="R22" s="10" t="s">
        <v>77</v>
      </c>
      <c r="S22" s="10" t="s">
        <v>57</v>
      </c>
      <c r="T22" s="10" t="s">
        <v>63</v>
      </c>
      <c r="U22" s="10">
        <v>4.2</v>
      </c>
      <c r="V22" s="10">
        <v>0</v>
      </c>
      <c r="W22" s="10" t="s">
        <v>75</v>
      </c>
      <c r="X22" s="10"/>
      <c r="Y22" s="10"/>
      <c r="Z22" s="10" t="s">
        <v>78</v>
      </c>
      <c r="AA22" s="10">
        <v>1</v>
      </c>
      <c r="AB22" s="10" t="s">
        <v>66</v>
      </c>
      <c r="AC22" s="11">
        <v>38909.579884259256</v>
      </c>
      <c r="AD22" s="11">
        <v>40176.52039351852</v>
      </c>
      <c r="AE22" s="10" t="s">
        <v>67</v>
      </c>
    </row>
    <row r="23" spans="1:31" ht="12.75">
      <c r="A23" s="12">
        <v>63589</v>
      </c>
      <c r="B23" s="11">
        <v>40382.20945601852</v>
      </c>
      <c r="C23" s="10" t="s">
        <v>55</v>
      </c>
      <c r="D23" s="10" t="s">
        <v>56</v>
      </c>
      <c r="E23" s="10" t="s">
        <v>57</v>
      </c>
      <c r="F23" s="11">
        <v>37257</v>
      </c>
      <c r="G23" s="10">
        <v>290</v>
      </c>
      <c r="H23" s="10"/>
      <c r="I23" s="10" t="s">
        <v>58</v>
      </c>
      <c r="J23" s="10" t="s">
        <v>59</v>
      </c>
      <c r="K23" s="10" t="s">
        <v>60</v>
      </c>
      <c r="L23" s="10">
        <v>18389</v>
      </c>
      <c r="M23" s="10">
        <v>6</v>
      </c>
      <c r="N23" s="11">
        <v>38953</v>
      </c>
      <c r="O23" s="10">
        <v>3</v>
      </c>
      <c r="P23" s="10">
        <v>2006</v>
      </c>
      <c r="Q23" s="10" t="s">
        <v>79</v>
      </c>
      <c r="R23" s="10" t="s">
        <v>79</v>
      </c>
      <c r="S23" s="10" t="s">
        <v>57</v>
      </c>
      <c r="T23" s="10" t="s">
        <v>63</v>
      </c>
      <c r="U23" s="10">
        <v>40</v>
      </c>
      <c r="V23" s="10">
        <v>70.81</v>
      </c>
      <c r="W23" s="10" t="s">
        <v>63</v>
      </c>
      <c r="X23" s="10">
        <v>110.81</v>
      </c>
      <c r="Y23" s="10" t="s">
        <v>80</v>
      </c>
      <c r="Z23" s="10" t="s">
        <v>65</v>
      </c>
      <c r="AA23" s="10">
        <v>1</v>
      </c>
      <c r="AB23" s="10" t="s">
        <v>66</v>
      </c>
      <c r="AC23" s="11">
        <v>38953.41616898148</v>
      </c>
      <c r="AD23" s="11">
        <v>40176.530486111114</v>
      </c>
      <c r="AE23" s="10" t="s">
        <v>67</v>
      </c>
    </row>
    <row r="24" spans="1:31" ht="12.75">
      <c r="A24" s="12">
        <v>63589</v>
      </c>
      <c r="B24" s="11">
        <v>40382.20945601852</v>
      </c>
      <c r="C24" s="10" t="s">
        <v>55</v>
      </c>
      <c r="D24" s="10" t="s">
        <v>56</v>
      </c>
      <c r="E24" s="10" t="s">
        <v>57</v>
      </c>
      <c r="F24" s="11">
        <v>37257</v>
      </c>
      <c r="G24" s="10">
        <v>290</v>
      </c>
      <c r="H24" s="10"/>
      <c r="I24" s="10" t="s">
        <v>58</v>
      </c>
      <c r="J24" s="10" t="s">
        <v>59</v>
      </c>
      <c r="K24" s="10" t="s">
        <v>60</v>
      </c>
      <c r="L24" s="10">
        <v>95676</v>
      </c>
      <c r="M24" s="10">
        <v>7</v>
      </c>
      <c r="N24" s="11">
        <v>39392</v>
      </c>
      <c r="O24" s="10">
        <v>4</v>
      </c>
      <c r="P24" s="10">
        <v>2007</v>
      </c>
      <c r="Q24" s="10" t="s">
        <v>81</v>
      </c>
      <c r="R24" s="10" t="s">
        <v>82</v>
      </c>
      <c r="S24" s="10" t="s">
        <v>57</v>
      </c>
      <c r="T24" s="10" t="s">
        <v>76</v>
      </c>
      <c r="U24" s="10"/>
      <c r="V24" s="10">
        <v>0</v>
      </c>
      <c r="W24" s="10" t="s">
        <v>76</v>
      </c>
      <c r="X24" s="10"/>
      <c r="Y24" s="10"/>
      <c r="Z24" s="10"/>
      <c r="AA24" s="10">
        <v>1</v>
      </c>
      <c r="AB24" s="10" t="s">
        <v>66</v>
      </c>
      <c r="AC24" s="11">
        <v>39405.67952546296</v>
      </c>
      <c r="AD24" s="11">
        <v>39430.59050925926</v>
      </c>
      <c r="AE24" s="10" t="s">
        <v>67</v>
      </c>
    </row>
    <row r="25" spans="1:31" ht="12.75">
      <c r="A25" s="12">
        <v>63589</v>
      </c>
      <c r="B25" s="11">
        <v>40382.20945601852</v>
      </c>
      <c r="C25" s="10" t="s">
        <v>55</v>
      </c>
      <c r="D25" s="10" t="s">
        <v>56</v>
      </c>
      <c r="E25" s="10" t="s">
        <v>57</v>
      </c>
      <c r="F25" s="11">
        <v>37257</v>
      </c>
      <c r="G25" s="10">
        <v>290</v>
      </c>
      <c r="H25" s="10"/>
      <c r="I25" s="10" t="s">
        <v>58</v>
      </c>
      <c r="J25" s="10" t="s">
        <v>59</v>
      </c>
      <c r="K25" s="10" t="s">
        <v>60</v>
      </c>
      <c r="L25" s="10">
        <v>98019</v>
      </c>
      <c r="M25" s="10">
        <v>8</v>
      </c>
      <c r="N25" s="11">
        <v>39399</v>
      </c>
      <c r="O25" s="10">
        <v>4</v>
      </c>
      <c r="P25" s="10">
        <v>2007</v>
      </c>
      <c r="Q25" s="10" t="s">
        <v>83</v>
      </c>
      <c r="R25" s="10" t="s">
        <v>83</v>
      </c>
      <c r="S25" s="10" t="s">
        <v>57</v>
      </c>
      <c r="T25" s="10" t="s">
        <v>63</v>
      </c>
      <c r="U25" s="10">
        <v>52.33</v>
      </c>
      <c r="V25" s="10">
        <v>250.75</v>
      </c>
      <c r="W25" s="10" t="s">
        <v>63</v>
      </c>
      <c r="X25" s="10">
        <v>303.08</v>
      </c>
      <c r="Y25" s="10" t="s">
        <v>84</v>
      </c>
      <c r="Z25" s="10"/>
      <c r="AA25" s="10">
        <v>1</v>
      </c>
      <c r="AB25" s="10" t="s">
        <v>66</v>
      </c>
      <c r="AC25" s="11">
        <v>39461.77806712963</v>
      </c>
      <c r="AD25" s="11">
        <v>40176.53142361111</v>
      </c>
      <c r="AE25" s="10" t="s">
        <v>67</v>
      </c>
    </row>
    <row r="26" spans="1:31" ht="12.75">
      <c r="A26" s="12">
        <v>63589</v>
      </c>
      <c r="B26" s="11">
        <v>40382.20945601852</v>
      </c>
      <c r="C26" s="10" t="s">
        <v>55</v>
      </c>
      <c r="D26" s="10" t="s">
        <v>56</v>
      </c>
      <c r="E26" s="10" t="s">
        <v>57</v>
      </c>
      <c r="F26" s="11">
        <v>37257</v>
      </c>
      <c r="G26" s="10">
        <v>290</v>
      </c>
      <c r="H26" s="10"/>
      <c r="I26" s="10" t="s">
        <v>58</v>
      </c>
      <c r="J26" s="10" t="s">
        <v>59</v>
      </c>
      <c r="K26" s="10" t="s">
        <v>60</v>
      </c>
      <c r="L26" s="10">
        <v>358810</v>
      </c>
      <c r="M26" s="10">
        <v>9</v>
      </c>
      <c r="N26" s="11">
        <v>39882</v>
      </c>
      <c r="O26" s="10">
        <v>1</v>
      </c>
      <c r="P26" s="10">
        <v>2009</v>
      </c>
      <c r="Q26" s="10" t="s">
        <v>71</v>
      </c>
      <c r="R26" s="10" t="s">
        <v>72</v>
      </c>
      <c r="S26" s="10" t="s">
        <v>57</v>
      </c>
      <c r="T26" s="10" t="s">
        <v>63</v>
      </c>
      <c r="U26" s="10">
        <v>47</v>
      </c>
      <c r="V26" s="10">
        <v>307.54</v>
      </c>
      <c r="W26" s="10" t="s">
        <v>63</v>
      </c>
      <c r="X26" s="10">
        <v>354.54</v>
      </c>
      <c r="Y26" s="10" t="s">
        <v>85</v>
      </c>
      <c r="Z26" s="10" t="s">
        <v>65</v>
      </c>
      <c r="AA26" s="10">
        <v>1</v>
      </c>
      <c r="AB26" s="10" t="s">
        <v>66</v>
      </c>
      <c r="AC26" s="11">
        <v>39884.19451388889</v>
      </c>
      <c r="AD26" s="11">
        <v>40176.53758101852</v>
      </c>
      <c r="AE26" s="10" t="s">
        <v>67</v>
      </c>
    </row>
    <row r="27" spans="1:31" ht="12.75">
      <c r="A27" s="12">
        <v>63589</v>
      </c>
      <c r="B27" s="11">
        <v>40382.20945601852</v>
      </c>
      <c r="C27" s="10" t="s">
        <v>55</v>
      </c>
      <c r="D27" s="10" t="s">
        <v>56</v>
      </c>
      <c r="E27" s="10" t="s">
        <v>57</v>
      </c>
      <c r="F27" s="11">
        <v>37257</v>
      </c>
      <c r="G27" s="10">
        <v>290</v>
      </c>
      <c r="H27" s="10">
        <v>290</v>
      </c>
      <c r="I27" s="10" t="s">
        <v>58</v>
      </c>
      <c r="J27" s="10" t="s">
        <v>59</v>
      </c>
      <c r="K27" s="10" t="s">
        <v>60</v>
      </c>
      <c r="L27" s="10">
        <v>737364</v>
      </c>
      <c r="M27" s="10">
        <v>10</v>
      </c>
      <c r="N27" s="11">
        <v>40290</v>
      </c>
      <c r="O27" s="10">
        <v>2</v>
      </c>
      <c r="P27" s="10">
        <v>2010</v>
      </c>
      <c r="Q27" s="10" t="s">
        <v>55</v>
      </c>
      <c r="R27" s="10" t="s">
        <v>55</v>
      </c>
      <c r="S27" s="10" t="s">
        <v>57</v>
      </c>
      <c r="T27" s="10" t="s">
        <v>63</v>
      </c>
      <c r="U27" s="10">
        <v>78</v>
      </c>
      <c r="V27" s="10">
        <v>470.49</v>
      </c>
      <c r="W27" s="10" t="s">
        <v>63</v>
      </c>
      <c r="X27" s="10">
        <v>548.49</v>
      </c>
      <c r="Y27" s="10"/>
      <c r="Z27" s="10" t="s">
        <v>86</v>
      </c>
      <c r="AA27" s="10">
        <v>1</v>
      </c>
      <c r="AB27" s="10" t="s">
        <v>66</v>
      </c>
      <c r="AC27" s="11">
        <v>40290.69559027778</v>
      </c>
      <c r="AD27" s="11">
        <v>40378.6941087963</v>
      </c>
      <c r="AE27" s="10" t="s">
        <v>67</v>
      </c>
    </row>
    <row r="29" ht="12.75">
      <c r="A29" s="9" t="s">
        <v>19</v>
      </c>
    </row>
    <row r="30" spans="1:19" ht="12.75">
      <c r="A30" s="19" t="s">
        <v>20</v>
      </c>
      <c r="B30" s="19" t="s">
        <v>6</v>
      </c>
      <c r="C30" s="19" t="s">
        <v>31</v>
      </c>
      <c r="D30" s="20" t="s">
        <v>7</v>
      </c>
      <c r="E30" s="19" t="s">
        <v>8</v>
      </c>
      <c r="F30" s="19" t="s">
        <v>9</v>
      </c>
      <c r="G30" s="21" t="s">
        <v>10</v>
      </c>
      <c r="H30" s="21" t="s">
        <v>11</v>
      </c>
      <c r="I30" s="20" t="s">
        <v>12</v>
      </c>
      <c r="J30" s="20" t="s">
        <v>13</v>
      </c>
      <c r="K30" s="20" t="s">
        <v>14</v>
      </c>
      <c r="L30" s="22" t="s">
        <v>15</v>
      </c>
      <c r="M30" s="23" t="s">
        <v>16</v>
      </c>
      <c r="N30" s="24" t="s">
        <v>18</v>
      </c>
      <c r="O30" s="25" t="s">
        <v>17</v>
      </c>
      <c r="P30" s="26"/>
      <c r="Q30" s="26"/>
      <c r="R30" s="26"/>
      <c r="S30" s="27"/>
    </row>
    <row r="31" spans="1:19" ht="12.75">
      <c r="A31" s="13">
        <v>63589</v>
      </c>
      <c r="B31" s="13">
        <v>6358900</v>
      </c>
      <c r="C31" s="13">
        <v>737364</v>
      </c>
      <c r="D31" s="13" t="s">
        <v>2</v>
      </c>
      <c r="E31" s="14">
        <v>40290</v>
      </c>
      <c r="F31" s="13" t="s">
        <v>55</v>
      </c>
      <c r="G31" s="15">
        <v>470.49</v>
      </c>
      <c r="H31" s="15">
        <v>548.49</v>
      </c>
      <c r="I31" s="13" t="s">
        <v>3</v>
      </c>
      <c r="J31" s="13" t="s">
        <v>4</v>
      </c>
      <c r="K31" s="16">
        <v>13</v>
      </c>
      <c r="L31" s="17">
        <f>33977068-6000000</f>
        <v>27977068</v>
      </c>
      <c r="M31" s="18">
        <f>K31*L31</f>
        <v>363701884</v>
      </c>
      <c r="N31" s="13"/>
      <c r="O31" s="28" t="s">
        <v>5</v>
      </c>
      <c r="P31" s="29"/>
      <c r="Q31" s="29"/>
      <c r="R31" s="29"/>
      <c r="S31" s="30"/>
    </row>
  </sheetData>
  <conditionalFormatting sqref="A18:AE27">
    <cfRule type="cellIs" priority="1" dxfId="0" operator="notEqual" stopIfTrue="1">
      <formula>A5</formula>
    </cfRule>
  </conditionalFormatting>
  <conditionalFormatting sqref="A5:AE14">
    <cfRule type="cellIs" priority="2" dxfId="1" operator="notEqual" stopIfTrue="1">
      <formula>A18</formula>
    </cfRule>
  </conditionalFormatting>
  <hyperlinks>
    <hyperlink ref="O31" r:id="rId1" display="http://www.sec.gov/Archives/edgar/data/1200375/000119312510089459/d424b1.htm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Shawn Blosser</cp:lastModifiedBy>
  <dcterms:created xsi:type="dcterms:W3CDTF">2010-09-15T18:02:58Z</dcterms:created>
  <dcterms:modified xsi:type="dcterms:W3CDTF">2010-11-15T17:24:26Z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